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615" documentId="8_{78BA2FF3-3481-4FC7-8B2F-8BF4CAF9DD54}" xr6:coauthVersionLast="47" xr6:coauthVersionMax="47" xr10:uidLastSave="{1E06CDFC-DEBC-4D33-A511-B787716AEFB0}"/>
  <bookViews>
    <workbookView xWindow="-110" yWindow="-110" windowWidth="19420" windowHeight="11500" tabRatio="867" xr2:uid="{00000000-000D-0000-FFFF-FFFF00000000}"/>
  </bookViews>
  <sheets>
    <sheet name="County_Totals" sheetId="16" r:id="rId1"/>
    <sheet name="County_Programs" sheetId="17" r:id="rId2"/>
  </sheets>
  <definedNames>
    <definedName name="_xlnm._FilterDatabase" localSheetId="1" hidden="1">County_Programs!$A$5:$BH$32</definedName>
    <definedName name="_xlnm.Print_Area" localSheetId="0">County_Totals!$A$1:$B$64</definedName>
    <definedName name="_xlnm.Print_Titles" localSheetId="1">County_Programs!$A:$B,County_Programs!$1:$5</definedName>
    <definedName name="_xlnm.Print_Titles" localSheetId="0">County_Totals!$1:$5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7" l="1"/>
  <c r="BH32" i="17"/>
  <c r="BG32" i="17"/>
  <c r="BF32" i="17"/>
  <c r="BE32" i="17"/>
  <c r="BD32" i="17"/>
  <c r="BC32" i="17"/>
  <c r="BB32" i="17"/>
  <c r="BA32" i="17"/>
  <c r="AZ32" i="17"/>
  <c r="AY32" i="17"/>
  <c r="AX32" i="17"/>
  <c r="AW32" i="17"/>
  <c r="AV32" i="17"/>
  <c r="AU32" i="17"/>
  <c r="AT32" i="17"/>
  <c r="AS32" i="17"/>
  <c r="AR32" i="17"/>
  <c r="AQ32" i="17"/>
  <c r="AP32" i="17"/>
  <c r="AO32" i="17"/>
  <c r="AN32" i="17"/>
  <c r="AM32" i="17"/>
  <c r="AL32" i="17"/>
  <c r="AK32" i="17"/>
  <c r="AJ32" i="17"/>
  <c r="AI32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B64" i="16" l="1"/>
</calcChain>
</file>

<file path=xl/sharedStrings.xml><?xml version="1.0" encoding="utf-8"?>
<sst xmlns="http://schemas.openxmlformats.org/spreadsheetml/2006/main" count="180" uniqueCount="124">
  <si>
    <t>(Dollars in Millions)</t>
  </si>
  <si>
    <t xml:space="preserve">STATE APPROPRIATIONS LIMIT </t>
  </si>
  <si>
    <t>Program</t>
  </si>
  <si>
    <t>County</t>
  </si>
  <si>
    <t>Total</t>
  </si>
  <si>
    <t>Amount</t>
  </si>
  <si>
    <r>
      <t xml:space="preserve">Department of Public Health
</t>
    </r>
    <r>
      <rPr>
        <sz val="10"/>
        <rFont val="Century Gothic"/>
        <family val="2"/>
      </rPr>
      <t>Sexually Transmitted Disease Prevention and Control Activities</t>
    </r>
    <r>
      <rPr>
        <b/>
        <sz val="10"/>
        <rFont val="Century Gothic"/>
        <family val="2"/>
      </rPr>
      <t xml:space="preserve">
</t>
    </r>
  </si>
  <si>
    <r>
      <t xml:space="preserve">Department of Public Health
</t>
    </r>
    <r>
      <rPr>
        <sz val="10"/>
        <rFont val="Century Gothic"/>
        <family val="2"/>
      </rPr>
      <t>California Home Visiting Program</t>
    </r>
    <r>
      <rPr>
        <b/>
        <sz val="10"/>
        <rFont val="Century Gothic"/>
        <family val="2"/>
      </rPr>
      <t xml:space="preserve">
</t>
    </r>
  </si>
  <si>
    <r>
      <t xml:space="preserve">Department of Public Health
</t>
    </r>
    <r>
      <rPr>
        <sz val="10"/>
        <rFont val="Century Gothic"/>
        <family val="2"/>
      </rPr>
      <t>Black Infant Health Program</t>
    </r>
    <r>
      <rPr>
        <b/>
        <sz val="10"/>
        <rFont val="Century Gothic"/>
        <family val="2"/>
      </rPr>
      <t xml:space="preserve">
</t>
    </r>
  </si>
  <si>
    <r>
      <t xml:space="preserve">California Department of Corrections and Rehabilitation
</t>
    </r>
    <r>
      <rPr>
        <sz val="10"/>
        <rFont val="Century Gothic"/>
        <family val="2"/>
      </rPr>
      <t>Adult Corrections and Rehabilitation Operations-Institution Administration</t>
    </r>
  </si>
  <si>
    <t>7903 (b)(1)(A)</t>
  </si>
  <si>
    <t>7903 (b)(1)(B)</t>
  </si>
  <si>
    <t>7903 (b)(1)(C)</t>
  </si>
  <si>
    <t>7903 (b)(1)(P)</t>
  </si>
  <si>
    <t>7903 (b)(1)(D)</t>
  </si>
  <si>
    <t>7903 (b)(1)(H)</t>
  </si>
  <si>
    <t>7903 (b)(1)(M)</t>
  </si>
  <si>
    <t>7903 (b)(1)(F)</t>
  </si>
  <si>
    <t>7903 (b)(1)(G)</t>
  </si>
  <si>
    <t>7903 (b)(1)(J)</t>
  </si>
  <si>
    <t>7903 (b)(1)(K)</t>
  </si>
  <si>
    <t>7903 (b)(1)(Q)</t>
  </si>
  <si>
    <t>7903 (b)(1)(U)</t>
  </si>
  <si>
    <t>7903 (b)(1)(V)</t>
  </si>
  <si>
    <t>7903 (b)(1)(X)</t>
  </si>
  <si>
    <t>7903 (b)(1)(AB)</t>
  </si>
  <si>
    <t>7903 (b)(1)(AE)</t>
  </si>
  <si>
    <t>7903 (b)(1)(AF)</t>
  </si>
  <si>
    <t>7903 (b)(1)(AG)</t>
  </si>
  <si>
    <t>7903 (b)(1)(AR)</t>
  </si>
  <si>
    <t>7903 (b)(1)(AS)</t>
  </si>
  <si>
    <t xml:space="preserve">Calaveras County </t>
  </si>
  <si>
    <t xml:space="preserve">Contra Costa County </t>
  </si>
  <si>
    <t xml:space="preserve">Los Angeles County </t>
  </si>
  <si>
    <t xml:space="preserve">Mendocino County </t>
  </si>
  <si>
    <t xml:space="preserve">Sacramento County </t>
  </si>
  <si>
    <t xml:space="preserve">San Benito County </t>
  </si>
  <si>
    <t xml:space="preserve">San Bernardino County </t>
  </si>
  <si>
    <t xml:space="preserve">San Diego County </t>
  </si>
  <si>
    <t xml:space="preserve">San Francisco County </t>
  </si>
  <si>
    <t xml:space="preserve">San Joaquin County </t>
  </si>
  <si>
    <t xml:space="preserve">San Luis Obispo County </t>
  </si>
  <si>
    <t xml:space="preserve">San Mateo County </t>
  </si>
  <si>
    <t xml:space="preserve">Santa Barbara County </t>
  </si>
  <si>
    <t xml:space="preserve">Santa Clara County </t>
  </si>
  <si>
    <t xml:space="preserve">Santa Cruz County </t>
  </si>
  <si>
    <t xml:space="preserve">Stanislaus County </t>
  </si>
  <si>
    <t xml:space="preserve">Tuolumne County </t>
  </si>
  <si>
    <t>7903 (b)(1)(E)</t>
  </si>
  <si>
    <t>7903 (b)(1)(AC)</t>
  </si>
  <si>
    <t xml:space="preserve">Alameda County </t>
  </si>
  <si>
    <t xml:space="preserve">Alpine County </t>
  </si>
  <si>
    <t>Amador County</t>
  </si>
  <si>
    <t>Butte County</t>
  </si>
  <si>
    <t>Colusa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</si>
  <si>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</si>
  <si>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</si>
  <si>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</si>
  <si>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</si>
  <si>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</si>
  <si>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</si>
  <si>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</si>
  <si>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</si>
  <si>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</si>
  <si>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</si>
  <si>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</si>
  <si>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Madera County</t>
  </si>
  <si>
    <t>Marin County</t>
  </si>
  <si>
    <t>Mariposa County</t>
  </si>
  <si>
    <t>Merced County</t>
  </si>
  <si>
    <t>Modoc County</t>
  </si>
  <si>
    <t>Mono County</t>
  </si>
  <si>
    <t>Monterey County</t>
  </si>
  <si>
    <t>Napa County</t>
  </si>
  <si>
    <t>Nevada County</t>
  </si>
  <si>
    <t>Orange County</t>
  </si>
  <si>
    <t>Placer County</t>
  </si>
  <si>
    <t>Plumas County</t>
  </si>
  <si>
    <t>Riverside County</t>
  </si>
  <si>
    <t>Shasta County</t>
  </si>
  <si>
    <t>Sierra County</t>
  </si>
  <si>
    <t>Siskiyou County</t>
  </si>
  <si>
    <t>Solano County</t>
  </si>
  <si>
    <t>Sonoma County</t>
  </si>
  <si>
    <t>Sutter County</t>
  </si>
  <si>
    <t>Tehama County</t>
  </si>
  <si>
    <t>Trinity County</t>
  </si>
  <si>
    <t>Tulare County</t>
  </si>
  <si>
    <t>Ventura County</t>
  </si>
  <si>
    <t>Yolo County</t>
  </si>
  <si>
    <t xml:space="preserve">Yuba County
</t>
  </si>
  <si>
    <t>Government Code Section</t>
  </si>
  <si>
    <t>7903 (b)(1)(N)</t>
  </si>
  <si>
    <t>Butte 
County</t>
  </si>
  <si>
    <t>Inyo 
County</t>
  </si>
  <si>
    <t>Kern 
County</t>
  </si>
  <si>
    <t>Lake 
County</t>
  </si>
  <si>
    <t>Yolo 
County</t>
  </si>
  <si>
    <r>
      <t xml:space="preserve">Department of Public Health
</t>
    </r>
    <r>
      <rPr>
        <sz val="10"/>
        <rFont val="Century Gothic"/>
        <family val="2"/>
      </rPr>
      <t>Support for Vital Public Health Activities</t>
    </r>
    <r>
      <rPr>
        <b/>
        <sz val="10"/>
        <rFont val="Century Gothic"/>
        <family val="2"/>
      </rPr>
      <t xml:space="preserve">
</t>
    </r>
  </si>
  <si>
    <r>
      <t xml:space="preserve">State Subventions Pursuant to Government Code Section 7903
</t>
    </r>
    <r>
      <rPr>
        <b/>
        <sz val="11"/>
        <color rgb="FF7030A0"/>
        <rFont val="Century Gothic"/>
        <family val="2"/>
      </rPr>
      <t>Allocations to Counties for Fiscal Year 2026-27</t>
    </r>
  </si>
  <si>
    <r>
      <t xml:space="preserve">State Subventions Pursuant to Government Code Section 7903  
</t>
    </r>
    <r>
      <rPr>
        <b/>
        <sz val="11"/>
        <color rgb="FF7030A0"/>
        <rFont val="Century Gothic"/>
        <family val="2"/>
      </rPr>
      <t>Allocations to Counties for Fiscal Year 2026-27</t>
    </r>
  </si>
  <si>
    <t>7903 (b)(1)(S)</t>
  </si>
  <si>
    <t>7903 (b)(1)(T)</t>
  </si>
  <si>
    <r>
      <t xml:space="preserve">Department of Health Care Services
</t>
    </r>
    <r>
      <rPr>
        <sz val="10"/>
        <rFont val="Century Gothic"/>
        <family val="2"/>
      </rPr>
      <t>Behavioral Health Bridge Housing Program</t>
    </r>
    <r>
      <rPr>
        <b/>
        <sz val="10"/>
        <rFont val="Century Gothic"/>
        <family val="2"/>
      </rPr>
      <t xml:space="preserve">
</t>
    </r>
  </si>
  <si>
    <r>
      <t xml:space="preserve">Board of State and Community Corrections
</t>
    </r>
    <r>
      <rPr>
        <sz val="10"/>
        <rFont val="Century Gothic"/>
        <family val="2"/>
      </rPr>
      <t>Corrections Planning and Grant Programs</t>
    </r>
    <r>
      <rPr>
        <b/>
        <sz val="10"/>
        <rFont val="Century Gothic"/>
        <family val="2"/>
      </rPr>
      <t xml:space="preserve">
</t>
    </r>
  </si>
  <si>
    <r>
      <t xml:space="preserve">Business, Consumer Services and Housing Agency
</t>
    </r>
    <r>
      <rPr>
        <sz val="10"/>
        <rFont val="Century Gothic"/>
        <family val="2"/>
      </rPr>
      <t xml:space="preserve">Homeless Housing, Assistance, and Prevention program grants
</t>
    </r>
    <r>
      <rPr>
        <b/>
        <sz val="10"/>
        <rFont val="Century Gothic"/>
        <family val="2"/>
      </rPr>
      <t xml:space="preserve">
</t>
    </r>
  </si>
  <si>
    <r>
      <t xml:space="preserve">Department of Child Support Services
</t>
    </r>
    <r>
      <rPr>
        <sz val="10"/>
        <rFont val="Century Gothic"/>
        <family val="2"/>
      </rPr>
      <t xml:space="preserve">Child Support Administration (Local Child Support Agencies)
</t>
    </r>
    <r>
      <rPr>
        <b/>
        <sz val="10"/>
        <rFont val="Century Gothic"/>
        <family val="2"/>
      </rPr>
      <t xml:space="preserve">
</t>
    </r>
  </si>
  <si>
    <r>
      <t xml:space="preserve">Department of Health Care Services
</t>
    </r>
    <r>
      <rPr>
        <sz val="10"/>
        <rFont val="Century Gothic"/>
        <family val="2"/>
      </rPr>
      <t xml:space="preserve">California Children's Program Case Management Services
</t>
    </r>
  </si>
  <si>
    <r>
      <t xml:space="preserve">Department of Health Care Services
</t>
    </r>
    <r>
      <rPr>
        <sz val="10"/>
        <rFont val="Century Gothic"/>
        <family val="2"/>
      </rPr>
      <t xml:space="preserve">County Administration for Medi-Cal Eligibility
</t>
    </r>
  </si>
  <si>
    <r>
      <t xml:space="preserve">Department of Health Care Services
</t>
    </r>
    <r>
      <rPr>
        <sz val="10"/>
        <rFont val="Century Gothic"/>
        <family val="2"/>
      </rPr>
      <t xml:space="preserve">Drug Medi-Cal Organized Delivery System (excluding Narcotic Treatment Program services)
</t>
    </r>
  </si>
  <si>
    <r>
      <t xml:space="preserve">Department of Health Care Services
</t>
    </r>
    <r>
      <rPr>
        <sz val="10"/>
        <rFont val="Century Gothic"/>
        <family val="2"/>
      </rPr>
      <t>Mental Health Plan Costs for Continuum of Care Reform</t>
    </r>
    <r>
      <rPr>
        <b/>
        <sz val="10"/>
        <rFont val="Century Gothic"/>
        <family val="2"/>
      </rPr>
      <t xml:space="preserve">
</t>
    </r>
  </si>
  <si>
    <r>
      <t xml:space="preserve">Department of Health Care Services
</t>
    </r>
    <r>
      <rPr>
        <sz val="10"/>
        <rFont val="Century Gothic"/>
        <family val="2"/>
      </rPr>
      <t xml:space="preserve">Mental Health Services Act
</t>
    </r>
  </si>
  <si>
    <r>
      <t xml:space="preserve">Department of Health Care Services
</t>
    </r>
    <r>
      <rPr>
        <sz val="10"/>
        <rFont val="Century Gothic"/>
        <family val="2"/>
      </rPr>
      <t xml:space="preserve">Optional Targeted Low Income Children's Program
</t>
    </r>
  </si>
  <si>
    <r>
      <t xml:space="preserve">Department of Health Care Services
</t>
    </r>
    <r>
      <rPr>
        <sz val="10"/>
        <rFont val="Century Gothic"/>
        <family val="2"/>
      </rPr>
      <t xml:space="preserve">Specialty Mental Health Services
</t>
    </r>
  </si>
  <si>
    <r>
      <t xml:space="preserve">Department of Health Care Services
</t>
    </r>
    <r>
      <rPr>
        <sz val="10"/>
        <rFont val="Century Gothic"/>
        <family val="2"/>
      </rPr>
      <t>Specified Pre and Post Care Services for Individuals Treated in Short-Term Residential Therapeutic Programs</t>
    </r>
    <r>
      <rPr>
        <b/>
        <sz val="10"/>
        <rFont val="Century Gothic"/>
        <family val="2"/>
      </rPr>
      <t xml:space="preserve">
</t>
    </r>
  </si>
  <si>
    <r>
      <t xml:space="preserve">Department of Social Services
</t>
    </r>
    <r>
      <rPr>
        <sz val="10"/>
        <rFont val="Century Gothic"/>
        <family val="2"/>
      </rPr>
      <t xml:space="preserve">Adult Protective Services
</t>
    </r>
  </si>
  <si>
    <r>
      <t xml:space="preserve">Department of Social Services
</t>
    </r>
    <r>
      <rPr>
        <sz val="10"/>
        <rFont val="Century Gothic"/>
        <family val="2"/>
      </rPr>
      <t xml:space="preserve">CalFresh </t>
    </r>
    <r>
      <rPr>
        <b/>
        <sz val="10"/>
        <rFont val="Century Gothic"/>
        <family val="2"/>
      </rPr>
      <t xml:space="preserve">
</t>
    </r>
  </si>
  <si>
    <r>
      <t xml:space="preserve">Department of Social Services
</t>
    </r>
    <r>
      <rPr>
        <sz val="10"/>
        <rFont val="Century Gothic"/>
        <family val="2"/>
      </rPr>
      <t xml:space="preserve">CalWORKs </t>
    </r>
    <r>
      <rPr>
        <b/>
        <sz val="10"/>
        <rFont val="Century Gothic"/>
        <family val="2"/>
      </rPr>
      <t xml:space="preserve">
</t>
    </r>
  </si>
  <si>
    <r>
      <t xml:space="preserve">Department of Social Services
</t>
    </r>
    <r>
      <rPr>
        <sz val="10"/>
        <rFont val="Century Gothic"/>
        <family val="2"/>
      </rPr>
      <t xml:space="preserve">Housing and Disability Advocacy Program
</t>
    </r>
  </si>
  <si>
    <r>
      <t xml:space="preserve">Department of Social Services
</t>
    </r>
    <r>
      <rPr>
        <sz val="10"/>
        <rFont val="Century Gothic"/>
        <family val="2"/>
      </rPr>
      <t xml:space="preserve">CalWORKs Housing Support Program
</t>
    </r>
  </si>
  <si>
    <r>
      <t xml:space="preserve">Department of Social Services
</t>
    </r>
    <r>
      <rPr>
        <sz val="10"/>
        <rFont val="Century Gothic"/>
        <family val="2"/>
      </rPr>
      <t xml:space="preserve">In-Home Supportive Services
</t>
    </r>
  </si>
  <si>
    <r>
      <t xml:space="preserve">Mental Health Services Oversight and Accountability Commission
</t>
    </r>
    <r>
      <rPr>
        <sz val="10"/>
        <rFont val="Century Gothic"/>
        <family val="2"/>
      </rPr>
      <t>Mental Health Student Services Act Partnership Grant Program</t>
    </r>
    <r>
      <rPr>
        <b/>
        <sz val="10"/>
        <rFont val="Century Gothic"/>
        <family val="2"/>
      </rPr>
      <t xml:space="preserve">
</t>
    </r>
  </si>
  <si>
    <r>
      <t>Business, Consumer Services and Housing Agency</t>
    </r>
    <r>
      <rPr>
        <sz val="10"/>
        <rFont val="Century Gothic"/>
        <family val="2"/>
      </rPr>
      <t xml:space="preserve">
Encampment Resolution Grants
</t>
    </r>
    <r>
      <rPr>
        <b/>
        <sz val="10"/>
        <rFont val="Century Gothic"/>
        <family val="2"/>
      </rPr>
      <t xml:space="preserve">
</t>
    </r>
  </si>
  <si>
    <r>
      <t xml:space="preserve">Department of Health Care Services
</t>
    </r>
    <r>
      <rPr>
        <sz val="10"/>
        <rFont val="Century Gothic"/>
        <family val="2"/>
      </rPr>
      <t xml:space="preserve">Mobile Crisis Services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</si>
</sst>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General_)"/>
    <numFmt numFmtId="165" formatCode="_(* #,##0.0_);_(* \(#,##0.0\);_(* &quot;-&quot;??_);_(@_)"/>
    <numFmt numFmtId="166" formatCode="&quot;$&quot;#,##0.0_);\(&quot;$&quot;#,##0.0\)"/>
    <numFmt numFmtId="167" formatCode="&quot;$&quot;#,##0.0"/>
  </numFmts>
  <fonts count="14" x14ac:knownFonts="1">
    <font>
      <sz val="10"/>
      <name val="Courie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Courier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7030A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7">
    <xf numFmtId="164" fontId="0" fillId="0" borderId="0" xfId="0"/>
    <xf numFmtId="164" fontId="2" fillId="0" borderId="0" xfId="0" applyFont="1" applyAlignment="1">
      <alignment vertical="top"/>
    </xf>
    <xf numFmtId="164" fontId="3" fillId="0" borderId="0" xfId="0" applyFont="1" applyAlignment="1">
      <alignment vertical="top"/>
    </xf>
    <xf numFmtId="164" fontId="1" fillId="0" borderId="0" xfId="0" applyFont="1"/>
    <xf numFmtId="164" fontId="1" fillId="0" borderId="0" xfId="0" applyFont="1" applyAlignment="1">
      <alignment wrapText="1"/>
    </xf>
    <xf numFmtId="164" fontId="9" fillId="0" borderId="0" xfId="0" applyFont="1"/>
    <xf numFmtId="164" fontId="7" fillId="0" borderId="0" xfId="0" applyFont="1" applyAlignment="1">
      <alignment vertical="top"/>
    </xf>
    <xf numFmtId="164" fontId="8" fillId="0" borderId="0" xfId="0" applyFont="1" applyAlignment="1">
      <alignment vertical="top"/>
    </xf>
    <xf numFmtId="165" fontId="9" fillId="0" borderId="1" xfId="0" applyNumberFormat="1" applyFont="1" applyBorder="1"/>
    <xf numFmtId="164" fontId="8" fillId="2" borderId="1" xfId="0" applyFont="1" applyFill="1" applyBorder="1" applyAlignment="1">
      <alignment horizontal="center" vertical="top"/>
    </xf>
    <xf numFmtId="164" fontId="10" fillId="0" borderId="1" xfId="0" applyFont="1" applyBorder="1" applyAlignment="1">
      <alignment horizontal="left" vertical="top"/>
    </xf>
    <xf numFmtId="166" fontId="9" fillId="0" borderId="1" xfId="3" applyNumberFormat="1" applyFont="1" applyFill="1" applyBorder="1"/>
    <xf numFmtId="165" fontId="9" fillId="0" borderId="1" xfId="3" applyNumberFormat="1" applyFont="1" applyFill="1" applyBorder="1"/>
    <xf numFmtId="165" fontId="8" fillId="2" borderId="1" xfId="3" applyNumberFormat="1" applyFont="1" applyFill="1" applyBorder="1"/>
    <xf numFmtId="166" fontId="8" fillId="2" borderId="1" xfId="3" applyNumberFormat="1" applyFont="1" applyFill="1" applyBorder="1"/>
    <xf numFmtId="164" fontId="7" fillId="3" borderId="1" xfId="0" applyFont="1" applyFill="1" applyBorder="1" applyAlignment="1">
      <alignment horizontal="center" vertical="top" wrapText="1"/>
    </xf>
    <xf numFmtId="164" fontId="8" fillId="0" borderId="1" xfId="0" applyFont="1" applyBorder="1" applyAlignment="1">
      <alignment vertical="top" wrapText="1"/>
    </xf>
    <xf numFmtId="164" fontId="8" fillId="0" borderId="1" xfId="0" applyFont="1" applyBorder="1" applyAlignment="1">
      <alignment horizontal="center" vertical="top" wrapText="1"/>
    </xf>
    <xf numFmtId="164" fontId="7" fillId="3" borderId="1" xfId="0" applyFont="1" applyFill="1" applyBorder="1" applyAlignment="1">
      <alignment wrapText="1"/>
    </xf>
    <xf numFmtId="167" fontId="7" fillId="3" borderId="1" xfId="0" applyNumberFormat="1" applyFont="1" applyFill="1" applyBorder="1"/>
    <xf numFmtId="164" fontId="7" fillId="0" borderId="0" xfId="0" applyFont="1" applyAlignment="1">
      <alignment vertical="center"/>
    </xf>
    <xf numFmtId="164" fontId="0" fillId="0" borderId="0" xfId="0" applyAlignment="1">
      <alignment vertical="center"/>
    </xf>
    <xf numFmtId="164" fontId="1" fillId="0" borderId="0" xfId="0" applyFont="1" applyAlignment="1">
      <alignment vertical="center"/>
    </xf>
    <xf numFmtId="164" fontId="12" fillId="0" borderId="0" xfId="0" applyFont="1" applyAlignment="1">
      <alignment horizontal="center" vertical="top"/>
    </xf>
    <xf numFmtId="164" fontId="12" fillId="0" borderId="0" xfId="0" applyFont="1" applyAlignment="1">
      <alignment horizontal="center" vertical="center" wrapText="1"/>
    </xf>
    <xf numFmtId="164" fontId="8" fillId="0" borderId="0" xfId="0" applyFont="1" applyAlignment="1">
      <alignment horizontal="center" vertical="top"/>
    </xf>
    <xf numFmtId="164" fontId="11" fillId="0" borderId="0" xfId="0" applyFont="1" applyAlignment="1">
      <alignment horizontal="center" vertical="top"/>
    </xf>
  </cellXfs>
  <cellStyles count="4">
    <cellStyle name="Comma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tabSelected="1" zoomScale="95" zoomScaleNormal="95" workbookViewId="0">
      <pane ySplit="5" topLeftCell="A6" activePane="bottomLeft" state="frozen"/>
      <selection activeCell="A2" sqref="A2:B2"/>
      <selection pane="bottomLeft" sqref="A1:B1"/>
    </sheetView>
  </sheetViews>
  <sheetFormatPr defaultRowHeight="12.5" x14ac:dyDescent="0.25"/>
  <cols>
    <col min="1" max="2" width="28.58203125" customWidth="1"/>
  </cols>
  <sheetData>
    <row r="1" spans="1:7" ht="14" x14ac:dyDescent="0.25">
      <c r="A1" s="23" t="s">
        <v>1</v>
      </c>
      <c r="B1" s="23"/>
      <c r="C1" s="2"/>
      <c r="D1" s="2"/>
      <c r="E1" s="2"/>
    </row>
    <row r="2" spans="1:7" ht="50.15" customHeight="1" x14ac:dyDescent="0.25">
      <c r="A2" s="24" t="s">
        <v>99</v>
      </c>
      <c r="B2" s="24"/>
      <c r="C2" s="1"/>
      <c r="D2" s="1"/>
      <c r="E2" s="1"/>
    </row>
    <row r="3" spans="1:7" ht="13" x14ac:dyDescent="0.25">
      <c r="A3" s="25" t="s">
        <v>0</v>
      </c>
      <c r="B3" s="25"/>
      <c r="C3" s="1"/>
      <c r="D3" s="1"/>
      <c r="E3" s="1"/>
    </row>
    <row r="4" spans="1:7" x14ac:dyDescent="0.25">
      <c r="A4" s="5"/>
      <c r="B4" s="5"/>
    </row>
    <row r="5" spans="1:7" ht="25" customHeight="1" x14ac:dyDescent="0.25">
      <c r="A5" s="9" t="s">
        <v>3</v>
      </c>
      <c r="B5" s="9" t="s">
        <v>5</v>
      </c>
    </row>
    <row r="6" spans="1:7" ht="18" customHeight="1" x14ac:dyDescent="0.25">
      <c r="A6" s="10" t="s">
        <v>50</v>
      </c>
      <c r="B6" s="11">
        <v>318.8</v>
      </c>
      <c r="G6" s="1"/>
    </row>
    <row r="7" spans="1:7" ht="18" customHeight="1" x14ac:dyDescent="0.25">
      <c r="A7" s="10" t="s">
        <v>51</v>
      </c>
      <c r="B7" s="12">
        <v>4.2</v>
      </c>
      <c r="G7" s="1"/>
    </row>
    <row r="8" spans="1:7" ht="18" customHeight="1" x14ac:dyDescent="0.25">
      <c r="A8" s="10" t="s">
        <v>52</v>
      </c>
      <c r="B8" s="12">
        <v>10</v>
      </c>
    </row>
    <row r="9" spans="1:7" ht="18" customHeight="1" x14ac:dyDescent="0.25">
      <c r="A9" s="10" t="s">
        <v>53</v>
      </c>
      <c r="B9" s="12">
        <v>43.5</v>
      </c>
    </row>
    <row r="10" spans="1:7" ht="18" customHeight="1" x14ac:dyDescent="0.25">
      <c r="A10" s="10" t="s">
        <v>31</v>
      </c>
      <c r="B10" s="12">
        <v>10</v>
      </c>
    </row>
    <row r="11" spans="1:7" ht="18" customHeight="1" x14ac:dyDescent="0.25">
      <c r="A11" s="10" t="s">
        <v>54</v>
      </c>
      <c r="B11" s="12">
        <v>8.1999999999999993</v>
      </c>
    </row>
    <row r="12" spans="1:7" ht="18" customHeight="1" x14ac:dyDescent="0.25">
      <c r="A12" s="10" t="s">
        <v>32</v>
      </c>
      <c r="B12" s="12">
        <v>219.8</v>
      </c>
    </row>
    <row r="13" spans="1:7" ht="18" customHeight="1" x14ac:dyDescent="0.25">
      <c r="A13" s="10" t="s">
        <v>55</v>
      </c>
      <c r="B13" s="12">
        <v>10.8</v>
      </c>
    </row>
    <row r="14" spans="1:7" ht="18" customHeight="1" x14ac:dyDescent="0.25">
      <c r="A14" s="10" t="s">
        <v>56</v>
      </c>
      <c r="B14" s="12">
        <v>26.4</v>
      </c>
    </row>
    <row r="15" spans="1:7" ht="18" customHeight="1" x14ac:dyDescent="0.25">
      <c r="A15" s="10" t="s">
        <v>57</v>
      </c>
      <c r="B15" s="12">
        <v>216.4</v>
      </c>
    </row>
    <row r="16" spans="1:7" ht="18" customHeight="1" x14ac:dyDescent="0.25">
      <c r="A16" s="10" t="s">
        <v>58</v>
      </c>
      <c r="B16" s="12">
        <v>12.9</v>
      </c>
    </row>
    <row r="17" spans="1:2" ht="18" customHeight="1" x14ac:dyDescent="0.25">
      <c r="A17" s="10" t="s">
        <v>59</v>
      </c>
      <c r="B17" s="12">
        <v>38.5</v>
      </c>
    </row>
    <row r="18" spans="1:2" ht="18" customHeight="1" x14ac:dyDescent="0.25">
      <c r="A18" s="10" t="s">
        <v>60</v>
      </c>
      <c r="B18" s="12">
        <v>41.3</v>
      </c>
    </row>
    <row r="19" spans="1:2" ht="18" customHeight="1" x14ac:dyDescent="0.25">
      <c r="A19" s="10" t="s">
        <v>61</v>
      </c>
      <c r="B19" s="12">
        <v>6.7</v>
      </c>
    </row>
    <row r="20" spans="1:2" ht="18" customHeight="1" x14ac:dyDescent="0.25">
      <c r="A20" s="10" t="s">
        <v>62</v>
      </c>
      <c r="B20" s="12">
        <v>190.8</v>
      </c>
    </row>
    <row r="21" spans="1:2" ht="18" customHeight="1" x14ac:dyDescent="0.25">
      <c r="A21" s="10" t="s">
        <v>63</v>
      </c>
      <c r="B21" s="12">
        <v>35.700000000000003</v>
      </c>
    </row>
    <row r="22" spans="1:2" ht="18" customHeight="1" x14ac:dyDescent="0.25">
      <c r="A22" s="10" t="s">
        <v>64</v>
      </c>
      <c r="B22" s="12">
        <v>18.5</v>
      </c>
    </row>
    <row r="23" spans="1:2" ht="18" customHeight="1" x14ac:dyDescent="0.25">
      <c r="A23" s="10" t="s">
        <v>65</v>
      </c>
      <c r="B23" s="12">
        <v>12.2</v>
      </c>
    </row>
    <row r="24" spans="1:2" ht="18" customHeight="1" x14ac:dyDescent="0.25">
      <c r="A24" s="10" t="s">
        <v>33</v>
      </c>
      <c r="B24" s="12">
        <v>2428.4</v>
      </c>
    </row>
    <row r="25" spans="1:2" ht="18" customHeight="1" x14ac:dyDescent="0.25">
      <c r="A25" s="10" t="s">
        <v>66</v>
      </c>
      <c r="B25" s="12">
        <v>37.200000000000003</v>
      </c>
    </row>
    <row r="26" spans="1:2" ht="18" customHeight="1" x14ac:dyDescent="0.25">
      <c r="A26" s="10" t="s">
        <v>67</v>
      </c>
      <c r="B26" s="12">
        <v>50.1</v>
      </c>
    </row>
    <row r="27" spans="1:2" ht="18" customHeight="1" x14ac:dyDescent="0.25">
      <c r="A27" s="10" t="s">
        <v>68</v>
      </c>
      <c r="B27" s="12">
        <v>7.2</v>
      </c>
    </row>
    <row r="28" spans="1:2" ht="18" customHeight="1" x14ac:dyDescent="0.25">
      <c r="A28" s="10" t="s">
        <v>34</v>
      </c>
      <c r="B28" s="12">
        <v>25.3</v>
      </c>
    </row>
    <row r="29" spans="1:2" ht="18" customHeight="1" x14ac:dyDescent="0.25">
      <c r="A29" s="10" t="s">
        <v>69</v>
      </c>
      <c r="B29" s="12">
        <v>65.7</v>
      </c>
    </row>
    <row r="30" spans="1:2" ht="18" customHeight="1" x14ac:dyDescent="0.25">
      <c r="A30" s="10" t="s">
        <v>70</v>
      </c>
      <c r="B30" s="12">
        <v>5.2</v>
      </c>
    </row>
    <row r="31" spans="1:2" ht="18" customHeight="1" x14ac:dyDescent="0.25">
      <c r="A31" s="10" t="s">
        <v>71</v>
      </c>
      <c r="B31" s="12">
        <v>6.1</v>
      </c>
    </row>
    <row r="32" spans="1:2" ht="18" customHeight="1" x14ac:dyDescent="0.25">
      <c r="A32" s="10" t="s">
        <v>72</v>
      </c>
      <c r="B32" s="12">
        <v>102.9</v>
      </c>
    </row>
    <row r="33" spans="1:2" ht="18" customHeight="1" x14ac:dyDescent="0.25">
      <c r="A33" s="10" t="s">
        <v>73</v>
      </c>
      <c r="B33" s="12">
        <v>26.5</v>
      </c>
    </row>
    <row r="34" spans="1:2" ht="18" customHeight="1" x14ac:dyDescent="0.25">
      <c r="A34" s="10" t="s">
        <v>74</v>
      </c>
      <c r="B34" s="12">
        <v>24.2</v>
      </c>
    </row>
    <row r="35" spans="1:2" ht="18" customHeight="1" x14ac:dyDescent="0.25">
      <c r="A35" s="10" t="s">
        <v>75</v>
      </c>
      <c r="B35" s="12">
        <v>539.9</v>
      </c>
    </row>
    <row r="36" spans="1:2" ht="18" customHeight="1" x14ac:dyDescent="0.25">
      <c r="A36" s="10" t="s">
        <v>76</v>
      </c>
      <c r="B36" s="12">
        <v>59.5</v>
      </c>
    </row>
    <row r="37" spans="1:2" ht="18" customHeight="1" x14ac:dyDescent="0.25">
      <c r="A37" s="10" t="s">
        <v>77</v>
      </c>
      <c r="B37" s="12">
        <v>6.8</v>
      </c>
    </row>
    <row r="38" spans="1:2" ht="18" customHeight="1" x14ac:dyDescent="0.25">
      <c r="A38" s="10" t="s">
        <v>78</v>
      </c>
      <c r="B38" s="12">
        <v>464.8</v>
      </c>
    </row>
    <row r="39" spans="1:2" ht="18" customHeight="1" x14ac:dyDescent="0.25">
      <c r="A39" s="10" t="s">
        <v>35</v>
      </c>
      <c r="B39" s="12">
        <v>352.6</v>
      </c>
    </row>
    <row r="40" spans="1:2" ht="18" customHeight="1" x14ac:dyDescent="0.25">
      <c r="A40" s="10" t="s">
        <v>36</v>
      </c>
      <c r="B40" s="12">
        <v>14.3</v>
      </c>
    </row>
    <row r="41" spans="1:2" ht="18" customHeight="1" x14ac:dyDescent="0.25">
      <c r="A41" s="10" t="s">
        <v>37</v>
      </c>
      <c r="B41" s="12">
        <v>370.5</v>
      </c>
    </row>
    <row r="42" spans="1:2" ht="18" customHeight="1" x14ac:dyDescent="0.25">
      <c r="A42" s="10" t="s">
        <v>38</v>
      </c>
      <c r="B42" s="12">
        <v>633.4</v>
      </c>
    </row>
    <row r="43" spans="1:2" ht="18" customHeight="1" x14ac:dyDescent="0.25">
      <c r="A43" s="10" t="s">
        <v>39</v>
      </c>
      <c r="B43" s="12">
        <v>257.5</v>
      </c>
    </row>
    <row r="44" spans="1:2" ht="18" customHeight="1" x14ac:dyDescent="0.25">
      <c r="A44" s="10" t="s">
        <v>40</v>
      </c>
      <c r="B44" s="12">
        <v>159.9</v>
      </c>
    </row>
    <row r="45" spans="1:2" ht="18" customHeight="1" x14ac:dyDescent="0.25">
      <c r="A45" s="10" t="s">
        <v>41</v>
      </c>
      <c r="B45" s="12">
        <v>63</v>
      </c>
    </row>
    <row r="46" spans="1:2" ht="18" customHeight="1" x14ac:dyDescent="0.25">
      <c r="A46" s="10" t="s">
        <v>42</v>
      </c>
      <c r="B46" s="12">
        <v>139.5</v>
      </c>
    </row>
    <row r="47" spans="1:2" ht="18" customHeight="1" x14ac:dyDescent="0.25">
      <c r="A47" s="10" t="s">
        <v>43</v>
      </c>
      <c r="B47" s="12">
        <v>99.6</v>
      </c>
    </row>
    <row r="48" spans="1:2" ht="18" customHeight="1" x14ac:dyDescent="0.25">
      <c r="A48" s="10" t="s">
        <v>44</v>
      </c>
      <c r="B48" s="12">
        <v>394.4</v>
      </c>
    </row>
    <row r="49" spans="1:2" ht="18" customHeight="1" x14ac:dyDescent="0.25">
      <c r="A49" s="10" t="s">
        <v>45</v>
      </c>
      <c r="B49" s="12">
        <v>68.599999999999994</v>
      </c>
    </row>
    <row r="50" spans="1:2" ht="18" customHeight="1" x14ac:dyDescent="0.25">
      <c r="A50" s="10" t="s">
        <v>79</v>
      </c>
      <c r="B50" s="12">
        <v>35.5</v>
      </c>
    </row>
    <row r="51" spans="1:2" ht="18" customHeight="1" x14ac:dyDescent="0.25">
      <c r="A51" s="10" t="s">
        <v>80</v>
      </c>
      <c r="B51" s="12">
        <v>5</v>
      </c>
    </row>
    <row r="52" spans="1:2" ht="18" customHeight="1" x14ac:dyDescent="0.25">
      <c r="A52" s="10" t="s">
        <v>81</v>
      </c>
      <c r="B52" s="12">
        <v>13</v>
      </c>
    </row>
    <row r="53" spans="1:2" ht="18" customHeight="1" x14ac:dyDescent="0.25">
      <c r="A53" s="10" t="s">
        <v>82</v>
      </c>
      <c r="B53" s="12">
        <v>88.6</v>
      </c>
    </row>
    <row r="54" spans="1:2" ht="18" customHeight="1" x14ac:dyDescent="0.25">
      <c r="A54" s="10" t="s">
        <v>83</v>
      </c>
      <c r="B54" s="12">
        <v>101</v>
      </c>
    </row>
    <row r="55" spans="1:2" ht="18" customHeight="1" x14ac:dyDescent="0.25">
      <c r="A55" s="10" t="s">
        <v>46</v>
      </c>
      <c r="B55" s="12">
        <v>118.4</v>
      </c>
    </row>
    <row r="56" spans="1:2" ht="18" customHeight="1" x14ac:dyDescent="0.25">
      <c r="A56" s="10" t="s">
        <v>84</v>
      </c>
      <c r="B56" s="12">
        <v>30</v>
      </c>
    </row>
    <row r="57" spans="1:2" ht="18" customHeight="1" x14ac:dyDescent="0.25">
      <c r="A57" s="10" t="s">
        <v>85</v>
      </c>
      <c r="B57" s="12">
        <v>17.100000000000001</v>
      </c>
    </row>
    <row r="58" spans="1:2" ht="18" customHeight="1" x14ac:dyDescent="0.25">
      <c r="A58" s="10" t="s">
        <v>86</v>
      </c>
      <c r="B58" s="12">
        <v>7.2</v>
      </c>
    </row>
    <row r="59" spans="1:2" ht="18" customHeight="1" x14ac:dyDescent="0.25">
      <c r="A59" s="10" t="s">
        <v>87</v>
      </c>
      <c r="B59" s="12">
        <v>114.9</v>
      </c>
    </row>
    <row r="60" spans="1:2" ht="18" customHeight="1" x14ac:dyDescent="0.25">
      <c r="A60" s="10" t="s">
        <v>47</v>
      </c>
      <c r="B60" s="12">
        <v>12.4</v>
      </c>
    </row>
    <row r="61" spans="1:2" ht="18" customHeight="1" x14ac:dyDescent="0.25">
      <c r="A61" s="10" t="s">
        <v>88</v>
      </c>
      <c r="B61" s="12">
        <v>151.1</v>
      </c>
    </row>
    <row r="62" spans="1:2" ht="18" customHeight="1" x14ac:dyDescent="0.25">
      <c r="A62" s="10" t="s">
        <v>89</v>
      </c>
      <c r="B62" s="12">
        <v>50.4</v>
      </c>
    </row>
    <row r="63" spans="1:2" ht="18" customHeight="1" x14ac:dyDescent="0.25">
      <c r="A63" s="10" t="s">
        <v>90</v>
      </c>
      <c r="B63" s="12">
        <v>15.5</v>
      </c>
    </row>
    <row r="64" spans="1:2" ht="25" customHeight="1" x14ac:dyDescent="0.25">
      <c r="A64" s="13" t="s">
        <v>4</v>
      </c>
      <c r="B64" s="14">
        <f>SUM(B6:B63)</f>
        <v>8387.9</v>
      </c>
    </row>
  </sheetData>
  <mergeCells count="3">
    <mergeCell ref="A1:B1"/>
    <mergeCell ref="A2:B2"/>
    <mergeCell ref="A3:B3"/>
  </mergeCells>
  <pageMargins left="0.45" right="0.45" top="0.5" bottom="0.5" header="0.3" footer="0.3"/>
  <pageSetup orientation="portrait" r:id="rId1"/>
  <headerFooter>
    <oddFooter>&amp;R&amp;"Arial,Regular"&amp;8January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FC09-687B-4735-8C11-9690F9D6F1FD}">
  <sheetPr>
    <pageSetUpPr fitToPage="1"/>
  </sheetPr>
  <dimension ref="A1:BH32"/>
  <sheetViews>
    <sheetView zoomScale="95" zoomScaleNormal="95" workbookViewId="0">
      <pane xSplit="2" ySplit="5" topLeftCell="C6" activePane="bottomRight" state="frozen"/>
      <selection activeCell="A2" sqref="A2:B2"/>
      <selection pane="topRight" activeCell="A2" sqref="A2:B2"/>
      <selection pane="bottomLeft" activeCell="A2" sqref="A2:B2"/>
      <selection pane="bottomRight" activeCell="A3" sqref="A3:B3"/>
    </sheetView>
  </sheetViews>
  <sheetFormatPr defaultColWidth="10.58203125" defaultRowHeight="12.5" x14ac:dyDescent="0.25"/>
  <cols>
    <col min="1" max="1" width="43" style="4" customWidth="1"/>
    <col min="2" max="2" width="17" style="4" customWidth="1"/>
    <col min="3" max="60" width="11.58203125" style="3" customWidth="1"/>
    <col min="61" max="16384" width="10.58203125" style="3"/>
  </cols>
  <sheetData>
    <row r="1" spans="1:60" ht="14" x14ac:dyDescent="0.25">
      <c r="A1" s="23" t="s">
        <v>1</v>
      </c>
      <c r="B1" s="23"/>
      <c r="C1" s="6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s="22" customFormat="1" ht="50.15" customHeight="1" x14ac:dyDescent="0.25">
      <c r="A2" s="24" t="s">
        <v>100</v>
      </c>
      <c r="B2" s="24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</row>
    <row r="3" spans="1:60" x14ac:dyDescent="0.25">
      <c r="A3" s="26" t="s">
        <v>0</v>
      </c>
      <c r="B3" s="26"/>
      <c r="C3" s="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0" ht="37.5" x14ac:dyDescent="0.25">
      <c r="A5" s="15" t="s">
        <v>2</v>
      </c>
      <c r="B5" s="15" t="s">
        <v>91</v>
      </c>
      <c r="C5" s="15" t="s">
        <v>50</v>
      </c>
      <c r="D5" s="15" t="s">
        <v>51</v>
      </c>
      <c r="E5" s="15" t="s">
        <v>52</v>
      </c>
      <c r="F5" s="15" t="s">
        <v>93</v>
      </c>
      <c r="G5" s="15" t="s">
        <v>31</v>
      </c>
      <c r="H5" s="15" t="s">
        <v>54</v>
      </c>
      <c r="I5" s="15" t="s">
        <v>32</v>
      </c>
      <c r="J5" s="15" t="s">
        <v>55</v>
      </c>
      <c r="K5" s="15" t="s">
        <v>56</v>
      </c>
      <c r="L5" s="15" t="s">
        <v>57</v>
      </c>
      <c r="M5" s="15" t="s">
        <v>58</v>
      </c>
      <c r="N5" s="15" t="s">
        <v>59</v>
      </c>
      <c r="O5" s="15" t="s">
        <v>60</v>
      </c>
      <c r="P5" s="15" t="s">
        <v>94</v>
      </c>
      <c r="Q5" s="15" t="s">
        <v>95</v>
      </c>
      <c r="R5" s="15" t="s">
        <v>63</v>
      </c>
      <c r="S5" s="15" t="s">
        <v>96</v>
      </c>
      <c r="T5" s="15" t="s">
        <v>65</v>
      </c>
      <c r="U5" s="15" t="s">
        <v>33</v>
      </c>
      <c r="V5" s="15" t="s">
        <v>66</v>
      </c>
      <c r="W5" s="15" t="s">
        <v>67</v>
      </c>
      <c r="X5" s="15" t="s">
        <v>68</v>
      </c>
      <c r="Y5" s="15" t="s">
        <v>34</v>
      </c>
      <c r="Z5" s="15" t="s">
        <v>69</v>
      </c>
      <c r="AA5" s="15" t="s">
        <v>70</v>
      </c>
      <c r="AB5" s="15" t="s">
        <v>71</v>
      </c>
      <c r="AC5" s="15" t="s">
        <v>72</v>
      </c>
      <c r="AD5" s="15" t="s">
        <v>73</v>
      </c>
      <c r="AE5" s="15" t="s">
        <v>74</v>
      </c>
      <c r="AF5" s="15" t="s">
        <v>75</v>
      </c>
      <c r="AG5" s="15" t="s">
        <v>76</v>
      </c>
      <c r="AH5" s="15" t="s">
        <v>77</v>
      </c>
      <c r="AI5" s="15" t="s">
        <v>78</v>
      </c>
      <c r="AJ5" s="15" t="s">
        <v>35</v>
      </c>
      <c r="AK5" s="15" t="s">
        <v>36</v>
      </c>
      <c r="AL5" s="15" t="s">
        <v>37</v>
      </c>
      <c r="AM5" s="15" t="s">
        <v>38</v>
      </c>
      <c r="AN5" s="15" t="s">
        <v>39</v>
      </c>
      <c r="AO5" s="15" t="s">
        <v>40</v>
      </c>
      <c r="AP5" s="15" t="s">
        <v>41</v>
      </c>
      <c r="AQ5" s="15" t="s">
        <v>42</v>
      </c>
      <c r="AR5" s="15" t="s">
        <v>43</v>
      </c>
      <c r="AS5" s="15" t="s">
        <v>44</v>
      </c>
      <c r="AT5" s="15" t="s">
        <v>45</v>
      </c>
      <c r="AU5" s="15" t="s">
        <v>79</v>
      </c>
      <c r="AV5" s="15" t="s">
        <v>80</v>
      </c>
      <c r="AW5" s="15" t="s">
        <v>81</v>
      </c>
      <c r="AX5" s="15" t="s">
        <v>82</v>
      </c>
      <c r="AY5" s="15" t="s">
        <v>83</v>
      </c>
      <c r="AZ5" s="15" t="s">
        <v>46</v>
      </c>
      <c r="BA5" s="15" t="s">
        <v>84</v>
      </c>
      <c r="BB5" s="15" t="s">
        <v>85</v>
      </c>
      <c r="BC5" s="15" t="s">
        <v>86</v>
      </c>
      <c r="BD5" s="15" t="s">
        <v>87</v>
      </c>
      <c r="BE5" s="15" t="s">
        <v>47</v>
      </c>
      <c r="BF5" s="15" t="s">
        <v>88</v>
      </c>
      <c r="BG5" s="15" t="s">
        <v>97</v>
      </c>
      <c r="BH5" s="15" t="s">
        <v>90</v>
      </c>
    </row>
    <row r="6" spans="1:60" ht="42" customHeight="1" x14ac:dyDescent="0.25">
      <c r="A6" s="16" t="s">
        <v>104</v>
      </c>
      <c r="B6" s="17" t="s">
        <v>28</v>
      </c>
      <c r="C6" s="8">
        <v>10.6</v>
      </c>
      <c r="D6" s="8">
        <v>0.3</v>
      </c>
      <c r="E6" s="8">
        <v>0.3</v>
      </c>
      <c r="F6" s="8">
        <v>1.5</v>
      </c>
      <c r="G6" s="8">
        <v>0.3</v>
      </c>
      <c r="H6" s="8">
        <v>0.8</v>
      </c>
      <c r="I6" s="8">
        <v>5.7</v>
      </c>
      <c r="J6" s="8">
        <v>0.4</v>
      </c>
      <c r="K6" s="8">
        <v>1</v>
      </c>
      <c r="L6" s="8">
        <v>8.9</v>
      </c>
      <c r="M6" s="8">
        <v>0.3</v>
      </c>
      <c r="N6" s="8">
        <v>0.9</v>
      </c>
      <c r="O6" s="8">
        <v>1.3</v>
      </c>
      <c r="P6" s="8">
        <v>0.3</v>
      </c>
      <c r="Q6" s="8">
        <v>10.9</v>
      </c>
      <c r="R6" s="8">
        <v>2</v>
      </c>
      <c r="S6" s="8">
        <v>0.3</v>
      </c>
      <c r="T6" s="8">
        <v>0.3</v>
      </c>
      <c r="U6" s="8">
        <v>60.6</v>
      </c>
      <c r="V6" s="8">
        <v>0.8</v>
      </c>
      <c r="W6" s="8">
        <v>0.9</v>
      </c>
      <c r="X6" s="8">
        <v>0.3</v>
      </c>
      <c r="Y6" s="8">
        <v>1.1000000000000001</v>
      </c>
      <c r="Z6" s="8">
        <v>2.7</v>
      </c>
      <c r="AA6" s="8">
        <v>0.3</v>
      </c>
      <c r="AB6" s="8">
        <v>0.6</v>
      </c>
      <c r="AC6" s="8">
        <v>5.4</v>
      </c>
      <c r="AD6" s="8">
        <v>0.8</v>
      </c>
      <c r="AE6" s="8">
        <v>0.7</v>
      </c>
      <c r="AF6" s="8">
        <v>12.3</v>
      </c>
      <c r="AG6" s="8">
        <v>2.1</v>
      </c>
      <c r="AH6" s="8">
        <v>0.3</v>
      </c>
      <c r="AI6" s="8">
        <v>12</v>
      </c>
      <c r="AJ6" s="8">
        <v>10.199999999999999</v>
      </c>
      <c r="AK6" s="8">
        <v>0.4</v>
      </c>
      <c r="AL6" s="8">
        <v>14.5</v>
      </c>
      <c r="AM6" s="8">
        <v>15.9</v>
      </c>
      <c r="AN6" s="8">
        <v>2.7</v>
      </c>
      <c r="AO6" s="8">
        <v>6</v>
      </c>
      <c r="AP6" s="8">
        <v>2</v>
      </c>
      <c r="AQ6" s="8">
        <v>2.8</v>
      </c>
      <c r="AR6" s="8">
        <v>4.3</v>
      </c>
      <c r="AS6" s="8">
        <v>10.6</v>
      </c>
      <c r="AT6" s="8">
        <v>3</v>
      </c>
      <c r="AU6" s="8">
        <v>2.2000000000000002</v>
      </c>
      <c r="AV6" s="8">
        <v>0.3</v>
      </c>
      <c r="AW6" s="8">
        <v>0.3</v>
      </c>
      <c r="AX6" s="8">
        <v>2.1</v>
      </c>
      <c r="AY6" s="8">
        <v>3.8</v>
      </c>
      <c r="AZ6" s="8">
        <v>3.8</v>
      </c>
      <c r="BA6" s="8">
        <v>0.7</v>
      </c>
      <c r="BB6" s="8">
        <v>0.4</v>
      </c>
      <c r="BC6" s="8">
        <v>0.4</v>
      </c>
      <c r="BD6" s="8">
        <v>9.1999999999999993</v>
      </c>
      <c r="BE6" s="8">
        <v>0.4</v>
      </c>
      <c r="BF6" s="8">
        <v>5.3</v>
      </c>
      <c r="BG6" s="8">
        <v>1</v>
      </c>
      <c r="BH6" s="8">
        <v>0.6</v>
      </c>
    </row>
    <row r="7" spans="1:60" ht="50" x14ac:dyDescent="0.25">
      <c r="A7" s="16" t="s">
        <v>122</v>
      </c>
      <c r="B7" s="17" t="s">
        <v>30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5.7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1.1000000000000001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12.6</v>
      </c>
      <c r="AJ7" s="8">
        <v>0</v>
      </c>
      <c r="AK7" s="8">
        <v>0</v>
      </c>
      <c r="AL7" s="8">
        <v>11</v>
      </c>
      <c r="AM7" s="8">
        <v>0</v>
      </c>
      <c r="AN7" s="8">
        <v>7.9</v>
      </c>
      <c r="AO7" s="8">
        <v>0</v>
      </c>
      <c r="AP7" s="8">
        <v>0</v>
      </c>
      <c r="AQ7" s="8">
        <v>0</v>
      </c>
      <c r="AR7" s="8">
        <v>0</v>
      </c>
      <c r="AS7" s="8">
        <v>3.3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</row>
    <row r="8" spans="1:60" ht="62.5" x14ac:dyDescent="0.25">
      <c r="A8" s="16" t="s">
        <v>105</v>
      </c>
      <c r="B8" s="17" t="s">
        <v>29</v>
      </c>
      <c r="C8" s="8">
        <v>13.4</v>
      </c>
      <c r="D8" s="8">
        <v>0</v>
      </c>
      <c r="E8" s="8">
        <v>0.2</v>
      </c>
      <c r="F8" s="8">
        <v>1.7</v>
      </c>
      <c r="G8" s="8">
        <v>0.2</v>
      </c>
      <c r="H8" s="8">
        <v>0</v>
      </c>
      <c r="I8" s="8">
        <v>3.2</v>
      </c>
      <c r="J8" s="8">
        <v>0.9</v>
      </c>
      <c r="K8" s="8">
        <v>0.6</v>
      </c>
      <c r="L8" s="8">
        <v>5.2</v>
      </c>
      <c r="M8" s="8">
        <v>0.2</v>
      </c>
      <c r="N8" s="8">
        <v>2.2000000000000002</v>
      </c>
      <c r="O8" s="8">
        <v>1.7</v>
      </c>
      <c r="P8" s="8">
        <v>0</v>
      </c>
      <c r="Q8" s="8">
        <v>2.6</v>
      </c>
      <c r="R8" s="8">
        <v>0.5</v>
      </c>
      <c r="S8" s="8">
        <v>0.6</v>
      </c>
      <c r="T8" s="8">
        <v>0</v>
      </c>
      <c r="U8" s="8">
        <v>97.3</v>
      </c>
      <c r="V8" s="8">
        <v>0.9</v>
      </c>
      <c r="W8" s="8">
        <v>1.5</v>
      </c>
      <c r="X8" s="8">
        <v>0</v>
      </c>
      <c r="Y8" s="8">
        <v>0.8</v>
      </c>
      <c r="Z8" s="8">
        <v>1</v>
      </c>
      <c r="AA8" s="8">
        <v>0</v>
      </c>
      <c r="AB8" s="8">
        <v>0</v>
      </c>
      <c r="AC8" s="8">
        <v>2.5</v>
      </c>
      <c r="AD8" s="8">
        <v>0.6</v>
      </c>
      <c r="AE8" s="8">
        <v>0.6</v>
      </c>
      <c r="AF8" s="8">
        <v>8.3000000000000007</v>
      </c>
      <c r="AG8" s="8">
        <v>0.9</v>
      </c>
      <c r="AH8" s="8">
        <v>0</v>
      </c>
      <c r="AI8" s="8">
        <v>5.0999999999999996</v>
      </c>
      <c r="AJ8" s="8">
        <v>12.8</v>
      </c>
      <c r="AK8" s="8">
        <v>0.4</v>
      </c>
      <c r="AL8" s="8">
        <v>5.7</v>
      </c>
      <c r="AM8" s="8">
        <v>14.1</v>
      </c>
      <c r="AN8" s="8">
        <v>32.5</v>
      </c>
      <c r="AO8" s="8">
        <v>3.3</v>
      </c>
      <c r="AP8" s="8">
        <v>2.1</v>
      </c>
      <c r="AQ8" s="8">
        <v>2.5</v>
      </c>
      <c r="AR8" s="8">
        <v>2.6</v>
      </c>
      <c r="AS8" s="8">
        <v>13.6</v>
      </c>
      <c r="AT8" s="8">
        <v>2.4</v>
      </c>
      <c r="AU8" s="8">
        <v>1.3</v>
      </c>
      <c r="AV8" s="8">
        <v>0</v>
      </c>
      <c r="AW8" s="8">
        <v>0.6</v>
      </c>
      <c r="AX8" s="8">
        <v>1.6</v>
      </c>
      <c r="AY8" s="8">
        <v>3.1</v>
      </c>
      <c r="AZ8" s="8">
        <v>2.8</v>
      </c>
      <c r="BA8" s="8">
        <v>0.5</v>
      </c>
      <c r="BB8" s="8">
        <v>0.4</v>
      </c>
      <c r="BC8" s="8">
        <v>0.2</v>
      </c>
      <c r="BD8" s="8">
        <v>1.4</v>
      </c>
      <c r="BE8" s="8">
        <v>0.4</v>
      </c>
      <c r="BF8" s="8">
        <v>3.3</v>
      </c>
      <c r="BG8" s="8">
        <v>1</v>
      </c>
      <c r="BH8" s="8">
        <v>0.7</v>
      </c>
    </row>
    <row r="9" spans="1:60" ht="66" customHeight="1" x14ac:dyDescent="0.25">
      <c r="A9" s="16" t="s">
        <v>9</v>
      </c>
      <c r="B9" s="17" t="s">
        <v>27</v>
      </c>
      <c r="C9" s="8">
        <v>2.6</v>
      </c>
      <c r="D9" s="8">
        <v>0.2</v>
      </c>
      <c r="E9" s="8">
        <v>1.5</v>
      </c>
      <c r="F9" s="8">
        <v>0.4</v>
      </c>
      <c r="G9" s="8">
        <v>0.5</v>
      </c>
      <c r="H9" s="8">
        <v>0.3</v>
      </c>
      <c r="I9" s="8">
        <v>6.3</v>
      </c>
      <c r="J9" s="8">
        <v>1</v>
      </c>
      <c r="K9" s="8">
        <v>0.3</v>
      </c>
      <c r="L9" s="8">
        <v>3.7</v>
      </c>
      <c r="M9" s="8">
        <v>0.2</v>
      </c>
      <c r="N9" s="8">
        <v>1</v>
      </c>
      <c r="O9" s="8">
        <v>3.2</v>
      </c>
      <c r="P9" s="8">
        <v>0.2</v>
      </c>
      <c r="Q9" s="8">
        <v>4.9000000000000004</v>
      </c>
      <c r="R9" s="8">
        <v>2.2000000000000002</v>
      </c>
      <c r="S9" s="8">
        <v>0.4</v>
      </c>
      <c r="T9" s="8">
        <v>1.4</v>
      </c>
      <c r="U9" s="8">
        <v>53.1</v>
      </c>
      <c r="V9" s="8">
        <v>2.8</v>
      </c>
      <c r="W9" s="8">
        <v>1</v>
      </c>
      <c r="X9" s="8">
        <v>0.2</v>
      </c>
      <c r="Y9" s="8">
        <v>0.8</v>
      </c>
      <c r="Z9" s="8">
        <v>1</v>
      </c>
      <c r="AA9" s="8">
        <v>0.2</v>
      </c>
      <c r="AB9" s="8">
        <v>0.2</v>
      </c>
      <c r="AC9" s="8">
        <v>1.6</v>
      </c>
      <c r="AD9" s="8">
        <v>0.3</v>
      </c>
      <c r="AE9" s="8">
        <v>0.6</v>
      </c>
      <c r="AF9" s="8">
        <v>4.9000000000000004</v>
      </c>
      <c r="AG9" s="8">
        <v>0.5</v>
      </c>
      <c r="AH9" s="8">
        <v>0.4</v>
      </c>
      <c r="AI9" s="8">
        <v>7.9</v>
      </c>
      <c r="AJ9" s="8">
        <v>14.7</v>
      </c>
      <c r="AK9" s="8">
        <v>0.3</v>
      </c>
      <c r="AL9" s="8">
        <v>12.7</v>
      </c>
      <c r="AM9" s="8">
        <v>3.1</v>
      </c>
      <c r="AN9" s="8">
        <v>2.9</v>
      </c>
      <c r="AO9" s="8">
        <v>2.2999999999999998</v>
      </c>
      <c r="AP9" s="8">
        <v>3.5</v>
      </c>
      <c r="AQ9" s="8">
        <v>1.1000000000000001</v>
      </c>
      <c r="AR9" s="8">
        <v>1.3</v>
      </c>
      <c r="AS9" s="8">
        <v>1.8</v>
      </c>
      <c r="AT9" s="8">
        <v>1.7</v>
      </c>
      <c r="AU9" s="8">
        <v>0.5</v>
      </c>
      <c r="AV9" s="8">
        <v>0.2</v>
      </c>
      <c r="AW9" s="8">
        <v>0.3</v>
      </c>
      <c r="AX9" s="8">
        <v>2.7</v>
      </c>
      <c r="AY9" s="8">
        <v>1</v>
      </c>
      <c r="AZ9" s="8">
        <v>1.2</v>
      </c>
      <c r="BA9" s="8">
        <v>0.7</v>
      </c>
      <c r="BB9" s="8">
        <v>0.4</v>
      </c>
      <c r="BC9" s="8">
        <v>0.2</v>
      </c>
      <c r="BD9" s="8">
        <v>1.8</v>
      </c>
      <c r="BE9" s="8">
        <v>0.6</v>
      </c>
      <c r="BF9" s="8">
        <v>0.7</v>
      </c>
      <c r="BG9" s="8">
        <v>1.4</v>
      </c>
      <c r="BH9" s="8">
        <v>0.3</v>
      </c>
    </row>
    <row r="10" spans="1:60" ht="45" customHeight="1" x14ac:dyDescent="0.25">
      <c r="A10" s="16" t="s">
        <v>106</v>
      </c>
      <c r="B10" s="17" t="s">
        <v>10</v>
      </c>
      <c r="C10" s="8">
        <v>9.5</v>
      </c>
      <c r="D10" s="8">
        <v>0</v>
      </c>
      <c r="E10" s="8">
        <v>1.4</v>
      </c>
      <c r="F10" s="8">
        <v>2.9</v>
      </c>
      <c r="G10" s="8">
        <v>0</v>
      </c>
      <c r="H10" s="8">
        <v>0</v>
      </c>
      <c r="I10" s="8">
        <v>6.4</v>
      </c>
      <c r="J10" s="8">
        <v>0.6</v>
      </c>
      <c r="K10" s="8">
        <v>1.4</v>
      </c>
      <c r="L10" s="8">
        <v>12.2</v>
      </c>
      <c r="M10" s="8">
        <v>0.5</v>
      </c>
      <c r="N10" s="8">
        <v>1.4</v>
      </c>
      <c r="O10" s="8">
        <v>1.8</v>
      </c>
      <c r="P10" s="8">
        <v>0.4</v>
      </c>
      <c r="Q10" s="8">
        <v>11</v>
      </c>
      <c r="R10" s="8">
        <v>1.6</v>
      </c>
      <c r="S10" s="8">
        <v>0.8</v>
      </c>
      <c r="T10" s="8">
        <v>0.3</v>
      </c>
      <c r="U10" s="8">
        <v>66.099999999999994</v>
      </c>
      <c r="V10" s="8">
        <v>1.5</v>
      </c>
      <c r="W10" s="8">
        <v>1.1000000000000001</v>
      </c>
      <c r="X10" s="8">
        <v>0.2</v>
      </c>
      <c r="Y10" s="8">
        <v>0.8</v>
      </c>
      <c r="Z10" s="8">
        <v>3.5</v>
      </c>
      <c r="AA10" s="8">
        <v>0</v>
      </c>
      <c r="AB10" s="8">
        <v>0</v>
      </c>
      <c r="AC10" s="8">
        <v>3.9</v>
      </c>
      <c r="AD10" s="8">
        <v>1.1000000000000001</v>
      </c>
      <c r="AE10" s="8">
        <v>0</v>
      </c>
      <c r="AF10" s="8">
        <v>16.100000000000001</v>
      </c>
      <c r="AG10" s="8">
        <v>2.2000000000000002</v>
      </c>
      <c r="AH10" s="8">
        <v>0.3</v>
      </c>
      <c r="AI10" s="8">
        <v>16.8</v>
      </c>
      <c r="AJ10" s="8">
        <v>15.1</v>
      </c>
      <c r="AK10" s="8">
        <v>0</v>
      </c>
      <c r="AL10" s="8">
        <v>18.7</v>
      </c>
      <c r="AM10" s="8">
        <v>18.100000000000001</v>
      </c>
      <c r="AN10" s="8">
        <v>4</v>
      </c>
      <c r="AO10" s="8">
        <v>7.8</v>
      </c>
      <c r="AP10" s="8">
        <v>1.3</v>
      </c>
      <c r="AQ10" s="8">
        <v>3.3</v>
      </c>
      <c r="AR10" s="8">
        <v>3.5</v>
      </c>
      <c r="AS10" s="8">
        <v>10.1</v>
      </c>
      <c r="AT10" s="8">
        <v>2.2999999999999998</v>
      </c>
      <c r="AU10" s="8">
        <v>2.2999999999999998</v>
      </c>
      <c r="AV10" s="8">
        <v>1.2</v>
      </c>
      <c r="AW10" s="8">
        <v>0.8</v>
      </c>
      <c r="AX10" s="8">
        <v>4</v>
      </c>
      <c r="AY10" s="8">
        <v>4</v>
      </c>
      <c r="AZ10" s="8">
        <v>5.5</v>
      </c>
      <c r="BA10" s="8">
        <v>0.2</v>
      </c>
      <c r="BB10" s="8">
        <v>0.8</v>
      </c>
      <c r="BC10" s="8">
        <v>0.3</v>
      </c>
      <c r="BD10" s="8">
        <v>4.7</v>
      </c>
      <c r="BE10" s="8">
        <v>0</v>
      </c>
      <c r="BF10" s="8">
        <v>7.4</v>
      </c>
      <c r="BG10" s="8">
        <v>2.8</v>
      </c>
      <c r="BH10" s="8">
        <v>1.1000000000000001</v>
      </c>
    </row>
    <row r="11" spans="1:60" ht="37.5" x14ac:dyDescent="0.25">
      <c r="A11" s="16" t="s">
        <v>103</v>
      </c>
      <c r="B11" s="17" t="s">
        <v>101</v>
      </c>
      <c r="C11" s="8">
        <v>14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3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3</v>
      </c>
      <c r="U11" s="8">
        <v>57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3</v>
      </c>
      <c r="AF11" s="8">
        <v>0</v>
      </c>
      <c r="AG11" s="8">
        <v>0</v>
      </c>
      <c r="AH11" s="8">
        <v>0</v>
      </c>
      <c r="AI11" s="8">
        <v>0</v>
      </c>
      <c r="AJ11" s="8">
        <v>15</v>
      </c>
      <c r="AK11" s="8">
        <v>0</v>
      </c>
      <c r="AL11" s="8">
        <v>0</v>
      </c>
      <c r="AM11" s="8">
        <v>12.4</v>
      </c>
      <c r="AN11" s="8">
        <v>0</v>
      </c>
      <c r="AO11" s="8">
        <v>15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7</v>
      </c>
      <c r="AZ11" s="8">
        <v>2.8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</row>
    <row r="12" spans="1:60" ht="50" x14ac:dyDescent="0.25">
      <c r="A12" s="16" t="s">
        <v>107</v>
      </c>
      <c r="B12" s="17" t="s">
        <v>15</v>
      </c>
      <c r="C12" s="8">
        <v>3.6</v>
      </c>
      <c r="D12" s="8">
        <v>0</v>
      </c>
      <c r="E12" s="8">
        <v>0.1</v>
      </c>
      <c r="F12" s="8">
        <v>0.4</v>
      </c>
      <c r="G12" s="8">
        <v>0</v>
      </c>
      <c r="H12" s="8">
        <v>0.1</v>
      </c>
      <c r="I12" s="8">
        <v>1.9</v>
      </c>
      <c r="J12" s="8">
        <v>0</v>
      </c>
      <c r="K12" s="8">
        <v>0.2</v>
      </c>
      <c r="L12" s="8">
        <v>2.6</v>
      </c>
      <c r="M12" s="8">
        <v>0.1</v>
      </c>
      <c r="N12" s="8">
        <v>0.2</v>
      </c>
      <c r="O12" s="8">
        <v>0.2</v>
      </c>
      <c r="P12" s="8">
        <v>0</v>
      </c>
      <c r="Q12" s="8">
        <v>1.6</v>
      </c>
      <c r="R12" s="8">
        <v>0.2</v>
      </c>
      <c r="S12" s="8">
        <v>0</v>
      </c>
      <c r="T12" s="8">
        <v>0</v>
      </c>
      <c r="U12" s="8">
        <v>17.3</v>
      </c>
      <c r="V12" s="8">
        <v>0.5</v>
      </c>
      <c r="W12" s="8">
        <v>0.3</v>
      </c>
      <c r="X12" s="8">
        <v>0</v>
      </c>
      <c r="Y12" s="8">
        <v>0.1</v>
      </c>
      <c r="Z12" s="8">
        <v>0.7</v>
      </c>
      <c r="AA12" s="8">
        <v>0</v>
      </c>
      <c r="AB12" s="8">
        <v>0.1</v>
      </c>
      <c r="AC12" s="8">
        <v>0.4</v>
      </c>
      <c r="AD12" s="8">
        <v>0.2</v>
      </c>
      <c r="AE12" s="8">
        <v>0.1</v>
      </c>
      <c r="AF12" s="8">
        <v>2.2000000000000002</v>
      </c>
      <c r="AG12" s="8">
        <v>0.6</v>
      </c>
      <c r="AH12" s="8">
        <v>0</v>
      </c>
      <c r="AI12" s="8">
        <v>6.2</v>
      </c>
      <c r="AJ12" s="8">
        <v>3.1</v>
      </c>
      <c r="AK12" s="8">
        <v>0.1</v>
      </c>
      <c r="AL12" s="8">
        <v>5.4</v>
      </c>
      <c r="AM12" s="8">
        <v>5.9</v>
      </c>
      <c r="AN12" s="8">
        <v>1.3</v>
      </c>
      <c r="AO12" s="8">
        <v>1.9</v>
      </c>
      <c r="AP12" s="8">
        <v>0.3</v>
      </c>
      <c r="AQ12" s="8">
        <v>0.5</v>
      </c>
      <c r="AR12" s="8">
        <v>0.4</v>
      </c>
      <c r="AS12" s="8">
        <v>3.9</v>
      </c>
      <c r="AT12" s="8">
        <v>0.3</v>
      </c>
      <c r="AU12" s="8">
        <v>0.4</v>
      </c>
      <c r="AV12" s="8">
        <v>0</v>
      </c>
      <c r="AW12" s="8">
        <v>0</v>
      </c>
      <c r="AX12" s="8">
        <v>0.5</v>
      </c>
      <c r="AY12" s="8">
        <v>0.7</v>
      </c>
      <c r="AZ12" s="8">
        <v>1.2</v>
      </c>
      <c r="BA12" s="8">
        <v>0.3</v>
      </c>
      <c r="BB12" s="8">
        <v>0.1</v>
      </c>
      <c r="BC12" s="8">
        <v>0</v>
      </c>
      <c r="BD12" s="8">
        <v>1.8</v>
      </c>
      <c r="BE12" s="8">
        <v>0</v>
      </c>
      <c r="BF12" s="8">
        <v>1.9</v>
      </c>
      <c r="BG12" s="8">
        <v>0.3</v>
      </c>
      <c r="BH12" s="8">
        <v>0.2</v>
      </c>
    </row>
    <row r="13" spans="1:60" ht="37.5" x14ac:dyDescent="0.25">
      <c r="A13" s="16" t="s">
        <v>108</v>
      </c>
      <c r="B13" s="17" t="s">
        <v>17</v>
      </c>
      <c r="C13" s="8">
        <v>25.2</v>
      </c>
      <c r="D13" s="8">
        <v>0</v>
      </c>
      <c r="E13" s="8">
        <v>0</v>
      </c>
      <c r="F13" s="8">
        <v>3.8</v>
      </c>
      <c r="G13" s="8">
        <v>0.5</v>
      </c>
      <c r="H13" s="8">
        <v>0.5</v>
      </c>
      <c r="I13" s="8">
        <v>17.899999999999999</v>
      </c>
      <c r="J13" s="8">
        <v>0.7</v>
      </c>
      <c r="K13" s="8">
        <v>1.9</v>
      </c>
      <c r="L13" s="8">
        <v>21.8</v>
      </c>
      <c r="M13" s="8">
        <v>0.7</v>
      </c>
      <c r="N13" s="8">
        <v>3.7</v>
      </c>
      <c r="O13" s="8">
        <v>3</v>
      </c>
      <c r="P13" s="8">
        <v>0.3</v>
      </c>
      <c r="Q13" s="8">
        <v>14.8</v>
      </c>
      <c r="R13" s="8">
        <v>2.2000000000000002</v>
      </c>
      <c r="S13" s="8">
        <v>1.2</v>
      </c>
      <c r="T13" s="8">
        <v>0.3</v>
      </c>
      <c r="U13" s="8">
        <v>203.3</v>
      </c>
      <c r="V13" s="8">
        <v>2.7</v>
      </c>
      <c r="W13" s="8">
        <v>3.6</v>
      </c>
      <c r="X13" s="8">
        <v>0.4</v>
      </c>
      <c r="Y13" s="8">
        <v>2</v>
      </c>
      <c r="Z13" s="8">
        <v>6.3</v>
      </c>
      <c r="AA13" s="8">
        <v>0.3</v>
      </c>
      <c r="AB13" s="8">
        <v>0.3</v>
      </c>
      <c r="AC13" s="8">
        <v>9.3000000000000007</v>
      </c>
      <c r="AD13" s="8">
        <v>2.1</v>
      </c>
      <c r="AE13" s="8">
        <v>1</v>
      </c>
      <c r="AF13" s="8">
        <v>47.7</v>
      </c>
      <c r="AG13" s="8">
        <v>3.5</v>
      </c>
      <c r="AH13" s="8">
        <v>0.2</v>
      </c>
      <c r="AI13" s="8">
        <v>32.6</v>
      </c>
      <c r="AJ13" s="8">
        <v>28</v>
      </c>
      <c r="AK13" s="8">
        <v>0.7</v>
      </c>
      <c r="AL13" s="8">
        <v>35.6</v>
      </c>
      <c r="AM13" s="8">
        <v>45.9</v>
      </c>
      <c r="AN13" s="8">
        <v>18.3</v>
      </c>
      <c r="AO13" s="8">
        <v>10.199999999999999</v>
      </c>
      <c r="AP13" s="8">
        <v>5.2</v>
      </c>
      <c r="AQ13" s="8">
        <v>13.1</v>
      </c>
      <c r="AR13" s="8">
        <v>10.199999999999999</v>
      </c>
      <c r="AS13" s="8">
        <v>36.799999999999997</v>
      </c>
      <c r="AT13" s="8">
        <v>7.3</v>
      </c>
      <c r="AU13" s="8">
        <v>3.3</v>
      </c>
      <c r="AV13" s="8">
        <v>0.1</v>
      </c>
      <c r="AW13" s="8">
        <v>0.7</v>
      </c>
      <c r="AX13" s="8">
        <v>7.3</v>
      </c>
      <c r="AY13" s="8">
        <v>7.3</v>
      </c>
      <c r="AZ13" s="8">
        <v>9.1</v>
      </c>
      <c r="BA13" s="8">
        <v>2.8</v>
      </c>
      <c r="BB13" s="8">
        <v>1.1000000000000001</v>
      </c>
      <c r="BC13" s="8">
        <v>0.4</v>
      </c>
      <c r="BD13" s="8">
        <v>9.8000000000000007</v>
      </c>
      <c r="BE13" s="8">
        <v>0.8</v>
      </c>
      <c r="BF13" s="8">
        <v>12.1</v>
      </c>
      <c r="BG13" s="8">
        <v>3.9</v>
      </c>
      <c r="BH13" s="8">
        <v>2.2999999999999998</v>
      </c>
    </row>
    <row r="14" spans="1:60" ht="50" x14ac:dyDescent="0.25">
      <c r="A14" s="16" t="s">
        <v>109</v>
      </c>
      <c r="B14" s="17" t="s">
        <v>21</v>
      </c>
      <c r="C14" s="8">
        <v>3.3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5.7</v>
      </c>
      <c r="J14" s="8">
        <v>0</v>
      </c>
      <c r="K14" s="8">
        <v>0.2</v>
      </c>
      <c r="L14" s="8">
        <v>4.0999999999999996</v>
      </c>
      <c r="M14" s="8">
        <v>0</v>
      </c>
      <c r="N14" s="8">
        <v>0.5</v>
      </c>
      <c r="O14" s="8">
        <v>0.5</v>
      </c>
      <c r="P14" s="8">
        <v>0</v>
      </c>
      <c r="Q14" s="8">
        <v>2.4</v>
      </c>
      <c r="R14" s="8">
        <v>0</v>
      </c>
      <c r="S14" s="8">
        <v>0.3</v>
      </c>
      <c r="T14" s="8">
        <v>0</v>
      </c>
      <c r="U14" s="8">
        <v>90.5</v>
      </c>
      <c r="V14" s="8">
        <v>0</v>
      </c>
      <c r="W14" s="8">
        <v>2.9</v>
      </c>
      <c r="X14" s="8">
        <v>0.1</v>
      </c>
      <c r="Y14" s="8">
        <v>0.1</v>
      </c>
      <c r="Z14" s="8">
        <v>0.6</v>
      </c>
      <c r="AA14" s="8">
        <v>0</v>
      </c>
      <c r="AB14" s="8">
        <v>0</v>
      </c>
      <c r="AC14" s="8">
        <v>3.4</v>
      </c>
      <c r="AD14" s="8">
        <v>0.7</v>
      </c>
      <c r="AE14" s="8">
        <v>0.6</v>
      </c>
      <c r="AF14" s="8">
        <v>4.2</v>
      </c>
      <c r="AG14" s="8">
        <v>0.8</v>
      </c>
      <c r="AH14" s="8">
        <v>0</v>
      </c>
      <c r="AI14" s="8">
        <v>20.100000000000001</v>
      </c>
      <c r="AJ14" s="8">
        <v>6</v>
      </c>
      <c r="AK14" s="8">
        <v>0.3</v>
      </c>
      <c r="AL14" s="8">
        <v>5.7</v>
      </c>
      <c r="AM14" s="8">
        <v>23.8</v>
      </c>
      <c r="AN14" s="8">
        <v>2.9</v>
      </c>
      <c r="AO14" s="8">
        <v>2.5</v>
      </c>
      <c r="AP14" s="8">
        <v>2</v>
      </c>
      <c r="AQ14" s="8">
        <v>4.0999999999999996</v>
      </c>
      <c r="AR14" s="8">
        <v>1.3</v>
      </c>
      <c r="AS14" s="8">
        <v>4.5999999999999996</v>
      </c>
      <c r="AT14" s="8">
        <v>3.5</v>
      </c>
      <c r="AU14" s="8">
        <v>0.4</v>
      </c>
      <c r="AV14" s="8">
        <v>0</v>
      </c>
      <c r="AW14" s="8">
        <v>0</v>
      </c>
      <c r="AX14" s="8">
        <v>0.8</v>
      </c>
      <c r="AY14" s="8">
        <v>0</v>
      </c>
      <c r="AZ14" s="8">
        <v>3.4</v>
      </c>
      <c r="BA14" s="8">
        <v>0</v>
      </c>
      <c r="BB14" s="8">
        <v>0</v>
      </c>
      <c r="BC14" s="8">
        <v>0</v>
      </c>
      <c r="BD14" s="8">
        <v>1.2</v>
      </c>
      <c r="BE14" s="8">
        <v>0</v>
      </c>
      <c r="BF14" s="8">
        <v>2.2999999999999998</v>
      </c>
      <c r="BG14" s="8">
        <v>0.7</v>
      </c>
      <c r="BH14" s="8">
        <v>0</v>
      </c>
    </row>
    <row r="15" spans="1:60" ht="50" x14ac:dyDescent="0.25">
      <c r="A15" s="16" t="s">
        <v>110</v>
      </c>
      <c r="B15" s="17" t="s">
        <v>16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0.1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0.1</v>
      </c>
      <c r="BH15" s="8">
        <v>0</v>
      </c>
    </row>
    <row r="16" spans="1:60" ht="37.5" x14ac:dyDescent="0.25">
      <c r="A16" s="16" t="s">
        <v>111</v>
      </c>
      <c r="B16" s="17" t="s">
        <v>13</v>
      </c>
      <c r="C16" s="8">
        <v>142.69999999999999</v>
      </c>
      <c r="D16" s="8">
        <v>1.9</v>
      </c>
      <c r="E16" s="8">
        <v>3.5</v>
      </c>
      <c r="F16" s="8">
        <v>16.600000000000001</v>
      </c>
      <c r="G16" s="8">
        <v>5</v>
      </c>
      <c r="H16" s="8">
        <v>2.8</v>
      </c>
      <c r="I16" s="8">
        <v>96</v>
      </c>
      <c r="J16" s="8">
        <v>4</v>
      </c>
      <c r="K16" s="8">
        <v>11.2</v>
      </c>
      <c r="L16" s="8">
        <v>82.7</v>
      </c>
      <c r="M16" s="8">
        <v>3.2</v>
      </c>
      <c r="N16" s="8">
        <v>12.7</v>
      </c>
      <c r="O16" s="8">
        <v>12.7</v>
      </c>
      <c r="P16" s="8">
        <v>2.7</v>
      </c>
      <c r="Q16" s="8">
        <v>87.7</v>
      </c>
      <c r="R16" s="8">
        <v>15.6</v>
      </c>
      <c r="S16" s="8">
        <v>7.2</v>
      </c>
      <c r="T16" s="8">
        <v>4</v>
      </c>
      <c r="U16" s="8">
        <v>1073.5999999999999</v>
      </c>
      <c r="V16" s="8">
        <v>16.8</v>
      </c>
      <c r="W16" s="8">
        <v>23.6</v>
      </c>
      <c r="X16" s="8">
        <v>2.7</v>
      </c>
      <c r="Y16" s="8">
        <v>8.9</v>
      </c>
      <c r="Z16" s="8">
        <v>29.3</v>
      </c>
      <c r="AA16" s="8">
        <v>2.2000000000000002</v>
      </c>
      <c r="AB16" s="8">
        <v>2.5</v>
      </c>
      <c r="AC16" s="8">
        <v>44.9</v>
      </c>
      <c r="AD16" s="8">
        <v>12.1</v>
      </c>
      <c r="AE16" s="8">
        <v>9.4</v>
      </c>
      <c r="AF16" s="8">
        <v>316.8</v>
      </c>
      <c r="AG16" s="8">
        <v>29.9</v>
      </c>
      <c r="AH16" s="8">
        <v>3.4</v>
      </c>
      <c r="AI16" s="8">
        <v>218.2</v>
      </c>
      <c r="AJ16" s="8">
        <v>133.4</v>
      </c>
      <c r="AK16" s="8">
        <v>6.9</v>
      </c>
      <c r="AL16" s="8">
        <v>119.6</v>
      </c>
      <c r="AM16" s="8">
        <v>318.5</v>
      </c>
      <c r="AN16" s="8">
        <v>77.599999999999994</v>
      </c>
      <c r="AO16" s="8">
        <v>69.7</v>
      </c>
      <c r="AP16" s="8">
        <v>25.3</v>
      </c>
      <c r="AQ16" s="8">
        <v>69.099999999999994</v>
      </c>
      <c r="AR16" s="8">
        <v>48</v>
      </c>
      <c r="AS16" s="8">
        <v>175.9</v>
      </c>
      <c r="AT16" s="8">
        <v>26.8</v>
      </c>
      <c r="AU16" s="8">
        <v>10.4</v>
      </c>
      <c r="AV16" s="8">
        <v>1.9</v>
      </c>
      <c r="AW16" s="8">
        <v>5</v>
      </c>
      <c r="AX16" s="8">
        <v>37.299999999999997</v>
      </c>
      <c r="AY16" s="8">
        <v>42.6</v>
      </c>
      <c r="AZ16" s="8">
        <v>51.1</v>
      </c>
      <c r="BA16" s="8">
        <v>17.8</v>
      </c>
      <c r="BB16" s="8">
        <v>8.3000000000000007</v>
      </c>
      <c r="BC16" s="8">
        <v>2.7</v>
      </c>
      <c r="BD16" s="8">
        <v>48.3</v>
      </c>
      <c r="BE16" s="8">
        <v>5.9</v>
      </c>
      <c r="BF16" s="8">
        <v>77.099999999999994</v>
      </c>
      <c r="BG16" s="8">
        <v>21.9</v>
      </c>
      <c r="BH16" s="8">
        <v>0</v>
      </c>
    </row>
    <row r="17" spans="1:60" ht="37.5" x14ac:dyDescent="0.25">
      <c r="A17" s="16" t="s">
        <v>123</v>
      </c>
      <c r="B17" s="17" t="s">
        <v>92</v>
      </c>
      <c r="C17" s="8">
        <v>0.4</v>
      </c>
      <c r="D17" s="8">
        <v>0</v>
      </c>
      <c r="E17" s="8">
        <v>0</v>
      </c>
      <c r="F17" s="8">
        <v>0</v>
      </c>
      <c r="G17" s="8">
        <v>0</v>
      </c>
      <c r="H17" s="8">
        <v>0.1</v>
      </c>
      <c r="I17" s="8">
        <v>1.6</v>
      </c>
      <c r="J17" s="8">
        <v>0</v>
      </c>
      <c r="K17" s="8">
        <v>0</v>
      </c>
      <c r="L17" s="8">
        <v>0.1</v>
      </c>
      <c r="M17" s="8">
        <v>0</v>
      </c>
      <c r="N17" s="8">
        <v>0</v>
      </c>
      <c r="O17" s="8">
        <v>0.3</v>
      </c>
      <c r="P17" s="8">
        <v>0</v>
      </c>
      <c r="Q17" s="8">
        <v>0.2</v>
      </c>
      <c r="R17" s="8">
        <v>0.1</v>
      </c>
      <c r="S17" s="8">
        <v>0.5</v>
      </c>
      <c r="T17" s="8">
        <v>0</v>
      </c>
      <c r="U17" s="8">
        <v>5.9</v>
      </c>
      <c r="V17" s="8">
        <v>0.2</v>
      </c>
      <c r="W17" s="8">
        <v>0.2</v>
      </c>
      <c r="X17" s="8">
        <v>0</v>
      </c>
      <c r="Y17" s="8">
        <v>0.1</v>
      </c>
      <c r="Z17" s="8">
        <v>0.1</v>
      </c>
      <c r="AA17" s="8">
        <v>0</v>
      </c>
      <c r="AB17" s="8">
        <v>0</v>
      </c>
      <c r="AC17" s="8">
        <v>0.2</v>
      </c>
      <c r="AD17" s="8">
        <v>0.1</v>
      </c>
      <c r="AE17" s="8">
        <v>0.3</v>
      </c>
      <c r="AF17" s="8">
        <v>1.6</v>
      </c>
      <c r="AG17" s="8">
        <v>0.6</v>
      </c>
      <c r="AH17" s="8">
        <v>0</v>
      </c>
      <c r="AI17" s="8">
        <v>3.7</v>
      </c>
      <c r="AJ17" s="8">
        <v>0.3</v>
      </c>
      <c r="AK17" s="8">
        <v>0</v>
      </c>
      <c r="AL17" s="8">
        <v>0.5</v>
      </c>
      <c r="AM17" s="8">
        <v>3</v>
      </c>
      <c r="AN17" s="8">
        <v>0.4</v>
      </c>
      <c r="AO17" s="8">
        <v>0.3</v>
      </c>
      <c r="AP17" s="8">
        <v>0.3</v>
      </c>
      <c r="AQ17" s="8">
        <v>0.2</v>
      </c>
      <c r="AR17" s="8">
        <v>0.1</v>
      </c>
      <c r="AS17" s="8">
        <v>0.3</v>
      </c>
      <c r="AT17" s="8">
        <v>0</v>
      </c>
      <c r="AU17" s="8">
        <v>0</v>
      </c>
      <c r="AV17" s="8">
        <v>0</v>
      </c>
      <c r="AW17" s="8">
        <v>0.2</v>
      </c>
      <c r="AX17" s="8">
        <v>0.3</v>
      </c>
      <c r="AY17" s="8">
        <v>0</v>
      </c>
      <c r="AZ17" s="8">
        <v>1.1000000000000001</v>
      </c>
      <c r="BA17" s="8">
        <v>0</v>
      </c>
      <c r="BB17" s="8">
        <v>0</v>
      </c>
      <c r="BC17" s="8">
        <v>0</v>
      </c>
      <c r="BD17" s="8">
        <v>0.4</v>
      </c>
      <c r="BE17" s="8">
        <v>0</v>
      </c>
      <c r="BF17" s="8">
        <v>0.4</v>
      </c>
      <c r="BG17" s="8">
        <v>0.3</v>
      </c>
      <c r="BH17" s="8">
        <v>0</v>
      </c>
    </row>
    <row r="18" spans="1:60" ht="50" x14ac:dyDescent="0.25">
      <c r="A18" s="16" t="s">
        <v>112</v>
      </c>
      <c r="B18" s="17" t="s">
        <v>18</v>
      </c>
      <c r="C18" s="8">
        <v>0.6</v>
      </c>
      <c r="D18" s="8">
        <v>0</v>
      </c>
      <c r="E18" s="8">
        <v>0</v>
      </c>
      <c r="F18" s="8">
        <v>0.1</v>
      </c>
      <c r="G18" s="8">
        <v>0</v>
      </c>
      <c r="H18" s="8">
        <v>0</v>
      </c>
      <c r="I18" s="8">
        <v>0.5</v>
      </c>
      <c r="J18" s="8">
        <v>0</v>
      </c>
      <c r="K18" s="8">
        <v>0.1</v>
      </c>
      <c r="L18" s="8">
        <v>0.7</v>
      </c>
      <c r="M18" s="8">
        <v>0</v>
      </c>
      <c r="N18" s="8">
        <v>0.1</v>
      </c>
      <c r="O18" s="8">
        <v>0.1</v>
      </c>
      <c r="P18" s="8">
        <v>0</v>
      </c>
      <c r="Q18" s="8">
        <v>0.6</v>
      </c>
      <c r="R18" s="8">
        <v>0.1</v>
      </c>
      <c r="S18" s="8">
        <v>0</v>
      </c>
      <c r="T18" s="8">
        <v>0</v>
      </c>
      <c r="U18" s="8">
        <v>5.3</v>
      </c>
      <c r="V18" s="8">
        <v>0.1</v>
      </c>
      <c r="W18" s="8">
        <v>0.1</v>
      </c>
      <c r="X18" s="8">
        <v>0</v>
      </c>
      <c r="Y18" s="8">
        <v>0.1</v>
      </c>
      <c r="Z18" s="8">
        <v>0.3</v>
      </c>
      <c r="AA18" s="8">
        <v>0</v>
      </c>
      <c r="AB18" s="8">
        <v>0</v>
      </c>
      <c r="AC18" s="8">
        <v>0.3</v>
      </c>
      <c r="AD18" s="8">
        <v>0.1</v>
      </c>
      <c r="AE18" s="8">
        <v>0.1</v>
      </c>
      <c r="AF18" s="8">
        <v>1.8</v>
      </c>
      <c r="AG18" s="8">
        <v>0.1</v>
      </c>
      <c r="AH18" s="8">
        <v>0</v>
      </c>
      <c r="AI18" s="8">
        <v>1.7</v>
      </c>
      <c r="AJ18" s="8">
        <v>1</v>
      </c>
      <c r="AK18" s="8">
        <v>0</v>
      </c>
      <c r="AL18" s="8">
        <v>1.4</v>
      </c>
      <c r="AM18" s="8">
        <v>2.2999999999999998</v>
      </c>
      <c r="AN18" s="8">
        <v>0.2</v>
      </c>
      <c r="AO18" s="8">
        <v>0.6</v>
      </c>
      <c r="AP18" s="8">
        <v>0.1</v>
      </c>
      <c r="AQ18" s="8">
        <v>0.2</v>
      </c>
      <c r="AR18" s="8">
        <v>0.3</v>
      </c>
      <c r="AS18" s="8">
        <v>0.7</v>
      </c>
      <c r="AT18" s="8">
        <v>0.1</v>
      </c>
      <c r="AU18" s="8">
        <v>0.1</v>
      </c>
      <c r="AV18" s="8">
        <v>0</v>
      </c>
      <c r="AW18" s="8">
        <v>0</v>
      </c>
      <c r="AX18" s="8">
        <v>0.2</v>
      </c>
      <c r="AY18" s="8">
        <v>0.3</v>
      </c>
      <c r="AZ18" s="8">
        <v>0.4</v>
      </c>
      <c r="BA18" s="8">
        <v>0.1</v>
      </c>
      <c r="BB18" s="8">
        <v>0</v>
      </c>
      <c r="BC18" s="8">
        <v>0</v>
      </c>
      <c r="BD18" s="8">
        <v>0.3</v>
      </c>
      <c r="BE18" s="8">
        <v>0</v>
      </c>
      <c r="BF18" s="8">
        <v>0.5</v>
      </c>
      <c r="BG18" s="8">
        <v>0.1</v>
      </c>
      <c r="BH18" s="8">
        <v>0.1</v>
      </c>
    </row>
    <row r="19" spans="1:60" ht="37.5" x14ac:dyDescent="0.25">
      <c r="A19" s="16" t="s">
        <v>113</v>
      </c>
      <c r="B19" s="17" t="s">
        <v>19</v>
      </c>
      <c r="C19" s="8">
        <v>9.1999999999999993</v>
      </c>
      <c r="D19" s="8">
        <v>0</v>
      </c>
      <c r="E19" s="8">
        <v>0.1</v>
      </c>
      <c r="F19" s="8">
        <v>1.2</v>
      </c>
      <c r="G19" s="8">
        <v>0.3</v>
      </c>
      <c r="H19" s="8">
        <v>0.7</v>
      </c>
      <c r="I19" s="8">
        <v>15.1</v>
      </c>
      <c r="J19" s="8">
        <v>0.1</v>
      </c>
      <c r="K19" s="8">
        <v>0.7</v>
      </c>
      <c r="L19" s="8">
        <v>7.9</v>
      </c>
      <c r="M19" s="8">
        <v>0.4</v>
      </c>
      <c r="N19" s="8">
        <v>1.2</v>
      </c>
      <c r="O19" s="8">
        <v>1.6</v>
      </c>
      <c r="P19" s="8">
        <v>0</v>
      </c>
      <c r="Q19" s="8">
        <v>6.7</v>
      </c>
      <c r="R19" s="8">
        <v>0.9</v>
      </c>
      <c r="S19" s="8">
        <v>0.6</v>
      </c>
      <c r="T19" s="8">
        <v>0.1</v>
      </c>
      <c r="U19" s="8">
        <v>127.8</v>
      </c>
      <c r="V19" s="8">
        <v>0.5</v>
      </c>
      <c r="W19" s="8">
        <v>1.3</v>
      </c>
      <c r="X19" s="8">
        <v>0.1</v>
      </c>
      <c r="Y19" s="8">
        <v>1</v>
      </c>
      <c r="Z19" s="8">
        <v>2.2000000000000002</v>
      </c>
      <c r="AA19" s="8">
        <v>0.1</v>
      </c>
      <c r="AB19" s="8">
        <v>0.1</v>
      </c>
      <c r="AC19" s="8">
        <v>3.6</v>
      </c>
      <c r="AD19" s="8">
        <v>0.9</v>
      </c>
      <c r="AE19" s="8">
        <v>0.8</v>
      </c>
      <c r="AF19" s="8">
        <v>18.8</v>
      </c>
      <c r="AG19" s="8">
        <v>2.1</v>
      </c>
      <c r="AH19" s="8">
        <v>0.1</v>
      </c>
      <c r="AI19" s="8">
        <v>18.2</v>
      </c>
      <c r="AJ19" s="8">
        <v>8.4</v>
      </c>
      <c r="AK19" s="8">
        <v>0.3</v>
      </c>
      <c r="AL19" s="8">
        <v>13.3</v>
      </c>
      <c r="AM19" s="8">
        <v>18.2</v>
      </c>
      <c r="AN19" s="8">
        <v>18.2</v>
      </c>
      <c r="AO19" s="8">
        <v>4.4000000000000004</v>
      </c>
      <c r="AP19" s="8">
        <v>2</v>
      </c>
      <c r="AQ19" s="8">
        <v>13</v>
      </c>
      <c r="AR19" s="8">
        <v>3.4</v>
      </c>
      <c r="AS19" s="8">
        <v>37.200000000000003</v>
      </c>
      <c r="AT19" s="8">
        <v>1.3</v>
      </c>
      <c r="AU19" s="8">
        <v>0.6</v>
      </c>
      <c r="AV19" s="8">
        <v>0</v>
      </c>
      <c r="AW19" s="8">
        <v>0.2</v>
      </c>
      <c r="AX19" s="8">
        <v>2.6</v>
      </c>
      <c r="AY19" s="8">
        <v>2.2999999999999998</v>
      </c>
      <c r="AZ19" s="8">
        <v>4.8</v>
      </c>
      <c r="BA19" s="8">
        <v>0</v>
      </c>
      <c r="BB19" s="8">
        <v>0.2</v>
      </c>
      <c r="BC19" s="8">
        <v>0.1</v>
      </c>
      <c r="BD19" s="8">
        <v>4.4000000000000004</v>
      </c>
      <c r="BE19" s="8">
        <v>0.1</v>
      </c>
      <c r="BF19" s="8">
        <v>6.8</v>
      </c>
      <c r="BG19" s="8">
        <v>0.9</v>
      </c>
      <c r="BH19" s="8">
        <v>0.6</v>
      </c>
    </row>
    <row r="20" spans="1:60" ht="62.5" x14ac:dyDescent="0.25">
      <c r="A20" s="16" t="s">
        <v>114</v>
      </c>
      <c r="B20" s="17" t="s">
        <v>20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0.1</v>
      </c>
      <c r="R20" s="8">
        <v>0</v>
      </c>
      <c r="S20" s="8">
        <v>0</v>
      </c>
      <c r="T20" s="8">
        <v>0</v>
      </c>
      <c r="U20" s="8">
        <v>1.3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0.4</v>
      </c>
      <c r="AH20" s="8">
        <v>0</v>
      </c>
      <c r="AI20" s="8">
        <v>0.1</v>
      </c>
      <c r="AJ20" s="8">
        <v>0.1</v>
      </c>
      <c r="AK20" s="8">
        <v>0</v>
      </c>
      <c r="AL20" s="8">
        <v>0.1</v>
      </c>
      <c r="AM20" s="8">
        <v>0.1</v>
      </c>
      <c r="AN20" s="8">
        <v>0</v>
      </c>
      <c r="AO20" s="8">
        <v>0</v>
      </c>
      <c r="AP20" s="8">
        <v>0.2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0.1</v>
      </c>
      <c r="BA20" s="8">
        <v>0</v>
      </c>
      <c r="BB20" s="8">
        <v>0</v>
      </c>
      <c r="BC20" s="8">
        <v>0</v>
      </c>
      <c r="BD20" s="8">
        <v>0.1</v>
      </c>
      <c r="BE20" s="8">
        <v>0</v>
      </c>
      <c r="BF20" s="8">
        <v>0</v>
      </c>
      <c r="BG20" s="8">
        <v>0</v>
      </c>
      <c r="BH20" s="8">
        <v>0</v>
      </c>
    </row>
    <row r="21" spans="1:60" ht="40.5" customHeight="1" x14ac:dyDescent="0.25">
      <c r="A21" s="16" t="s">
        <v>8</v>
      </c>
      <c r="B21" s="17" t="s">
        <v>11</v>
      </c>
      <c r="C21" s="8">
        <v>1.5</v>
      </c>
      <c r="D21" s="8"/>
      <c r="E21" s="8">
        <v>0</v>
      </c>
      <c r="F21" s="8">
        <v>0</v>
      </c>
      <c r="G21" s="8">
        <v>0</v>
      </c>
      <c r="H21" s="8">
        <v>0</v>
      </c>
      <c r="I21" s="8">
        <v>1.6</v>
      </c>
      <c r="J21" s="8">
        <v>0</v>
      </c>
      <c r="K21" s="8">
        <v>0</v>
      </c>
      <c r="L21" s="8">
        <v>0.8</v>
      </c>
      <c r="M21" s="8">
        <v>0</v>
      </c>
      <c r="N21" s="8">
        <v>0</v>
      </c>
      <c r="O21" s="8">
        <v>0</v>
      </c>
      <c r="P21" s="8">
        <v>0</v>
      </c>
      <c r="Q21" s="8">
        <v>0.8</v>
      </c>
      <c r="R21" s="8">
        <v>0</v>
      </c>
      <c r="S21" s="8">
        <v>0</v>
      </c>
      <c r="T21" s="8">
        <v>0</v>
      </c>
      <c r="U21" s="8">
        <v>4.5999999999999996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0.8</v>
      </c>
      <c r="AG21" s="8">
        <v>0</v>
      </c>
      <c r="AH21" s="8">
        <v>0</v>
      </c>
      <c r="AI21" s="8">
        <v>1.5</v>
      </c>
      <c r="AJ21" s="8">
        <v>1.6</v>
      </c>
      <c r="AK21" s="8">
        <v>0</v>
      </c>
      <c r="AL21" s="8">
        <v>2.2999999999999998</v>
      </c>
      <c r="AM21" s="8">
        <v>1.5</v>
      </c>
      <c r="AN21" s="8">
        <v>0.8</v>
      </c>
      <c r="AO21" s="8">
        <v>0.8</v>
      </c>
      <c r="AP21" s="8">
        <v>0</v>
      </c>
      <c r="AQ21" s="8">
        <v>0</v>
      </c>
      <c r="AR21" s="8">
        <v>0</v>
      </c>
      <c r="AS21" s="8">
        <v>0.8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</row>
    <row r="22" spans="1:60" ht="37.5" x14ac:dyDescent="0.25">
      <c r="A22" s="16" t="s">
        <v>7</v>
      </c>
      <c r="B22" s="17" t="s">
        <v>12</v>
      </c>
      <c r="C22" s="8">
        <v>0.9</v>
      </c>
      <c r="D22" s="8">
        <v>0.7</v>
      </c>
      <c r="E22" s="8">
        <v>0.4</v>
      </c>
      <c r="F22" s="8">
        <v>0.6</v>
      </c>
      <c r="G22" s="8">
        <v>0.4</v>
      </c>
      <c r="H22" s="8">
        <v>0.4</v>
      </c>
      <c r="I22" s="8">
        <v>0.7</v>
      </c>
      <c r="J22" s="8">
        <v>0.4</v>
      </c>
      <c r="K22" s="8">
        <v>0.5</v>
      </c>
      <c r="L22" s="8">
        <v>1.7</v>
      </c>
      <c r="M22" s="8">
        <v>0.4</v>
      </c>
      <c r="N22" s="8">
        <v>0.5</v>
      </c>
      <c r="O22" s="8">
        <v>0</v>
      </c>
      <c r="P22" s="8">
        <v>0.4</v>
      </c>
      <c r="Q22" s="8">
        <v>1.5</v>
      </c>
      <c r="R22" s="8">
        <v>0.6</v>
      </c>
      <c r="S22" s="8">
        <v>0.5</v>
      </c>
      <c r="T22" s="8">
        <v>0.4</v>
      </c>
      <c r="U22" s="8">
        <v>7.4</v>
      </c>
      <c r="V22" s="8">
        <v>0.6</v>
      </c>
      <c r="W22" s="8">
        <v>0.5</v>
      </c>
      <c r="X22" s="8">
        <v>0.4</v>
      </c>
      <c r="Y22" s="8">
        <v>0.6</v>
      </c>
      <c r="Z22" s="8">
        <v>1.6</v>
      </c>
      <c r="AA22" s="8">
        <v>0.4</v>
      </c>
      <c r="AB22" s="8">
        <v>0.4</v>
      </c>
      <c r="AC22" s="8">
        <v>1.2</v>
      </c>
      <c r="AD22" s="8">
        <v>0.5</v>
      </c>
      <c r="AE22" s="8">
        <v>0.4</v>
      </c>
      <c r="AF22" s="8">
        <v>1.7</v>
      </c>
      <c r="AG22" s="8">
        <v>0.6</v>
      </c>
      <c r="AH22" s="8">
        <v>0.4</v>
      </c>
      <c r="AI22" s="8">
        <v>2.2999999999999998</v>
      </c>
      <c r="AJ22" s="8">
        <v>1.6</v>
      </c>
      <c r="AK22" s="8">
        <v>0.4</v>
      </c>
      <c r="AL22" s="8">
        <v>2.2999999999999998</v>
      </c>
      <c r="AM22" s="8">
        <v>2.2000000000000002</v>
      </c>
      <c r="AN22" s="8">
        <v>1.7</v>
      </c>
      <c r="AO22" s="8">
        <v>1.1000000000000001</v>
      </c>
      <c r="AP22" s="8">
        <v>0.5</v>
      </c>
      <c r="AQ22" s="8">
        <v>0.6</v>
      </c>
      <c r="AR22" s="8">
        <v>0.8</v>
      </c>
      <c r="AS22" s="8">
        <v>1</v>
      </c>
      <c r="AT22" s="8">
        <v>1</v>
      </c>
      <c r="AU22" s="8">
        <v>0.5</v>
      </c>
      <c r="AV22" s="8">
        <v>0.4</v>
      </c>
      <c r="AW22" s="8">
        <v>0.4</v>
      </c>
      <c r="AX22" s="8">
        <v>1.2</v>
      </c>
      <c r="AY22" s="8">
        <v>0.6</v>
      </c>
      <c r="AZ22" s="8">
        <v>0.9</v>
      </c>
      <c r="BA22" s="8">
        <v>0.5</v>
      </c>
      <c r="BB22" s="8">
        <v>0.5</v>
      </c>
      <c r="BC22" s="8"/>
      <c r="BD22" s="8">
        <v>1</v>
      </c>
      <c r="BE22" s="8">
        <v>0.4</v>
      </c>
      <c r="BF22" s="8">
        <v>0.9</v>
      </c>
      <c r="BG22" s="8">
        <v>0.5</v>
      </c>
      <c r="BH22" s="8">
        <v>0.5</v>
      </c>
    </row>
    <row r="23" spans="1:60" ht="50" x14ac:dyDescent="0.25">
      <c r="A23" s="16" t="s">
        <v>6</v>
      </c>
      <c r="B23" s="17" t="s">
        <v>14</v>
      </c>
      <c r="C23" s="8">
        <v>0.5</v>
      </c>
      <c r="D23" s="8"/>
      <c r="E23" s="8"/>
      <c r="F23" s="8">
        <v>0.3</v>
      </c>
      <c r="G23" s="8"/>
      <c r="H23" s="8"/>
      <c r="I23" s="8">
        <v>0.4</v>
      </c>
      <c r="J23" s="8"/>
      <c r="K23" s="8"/>
      <c r="L23" s="8">
        <v>0.5</v>
      </c>
      <c r="M23" s="8"/>
      <c r="N23" s="8"/>
      <c r="O23" s="8">
        <v>0.3</v>
      </c>
      <c r="P23" s="8"/>
      <c r="Q23" s="8">
        <v>0.4</v>
      </c>
      <c r="R23" s="8">
        <v>0.3</v>
      </c>
      <c r="S23" s="8"/>
      <c r="T23" s="8"/>
      <c r="U23" s="8">
        <v>2</v>
      </c>
      <c r="V23" s="8">
        <v>0.3</v>
      </c>
      <c r="W23" s="8"/>
      <c r="X23" s="8"/>
      <c r="Y23" s="8"/>
      <c r="Z23" s="8">
        <v>0.3</v>
      </c>
      <c r="AA23" s="8"/>
      <c r="AB23" s="8"/>
      <c r="AC23" s="8">
        <v>0.3</v>
      </c>
      <c r="AD23" s="8"/>
      <c r="AE23" s="8"/>
      <c r="AF23" s="8">
        <v>0.7</v>
      </c>
      <c r="AG23" s="8"/>
      <c r="AH23" s="8"/>
      <c r="AI23" s="8">
        <v>0.7</v>
      </c>
      <c r="AJ23" s="8">
        <v>0.5</v>
      </c>
      <c r="AK23" s="8"/>
      <c r="AL23" s="8">
        <v>0.7</v>
      </c>
      <c r="AM23" s="8">
        <v>0.8</v>
      </c>
      <c r="AN23" s="8">
        <v>0.4</v>
      </c>
      <c r="AO23" s="8">
        <v>0.4</v>
      </c>
      <c r="AP23" s="8"/>
      <c r="AQ23" s="8">
        <v>0.4</v>
      </c>
      <c r="AR23" s="8">
        <v>0.3</v>
      </c>
      <c r="AS23" s="8">
        <v>0.5</v>
      </c>
      <c r="AT23" s="8"/>
      <c r="AU23" s="8">
        <v>0.3</v>
      </c>
      <c r="AV23" s="8"/>
      <c r="AW23" s="8"/>
      <c r="AX23" s="8">
        <v>0.3</v>
      </c>
      <c r="AY23" s="8">
        <v>0.3</v>
      </c>
      <c r="AZ23" s="8">
        <v>0.4</v>
      </c>
      <c r="BA23" s="8"/>
      <c r="BB23" s="8"/>
      <c r="BC23" s="8"/>
      <c r="BD23" s="8">
        <v>0.4</v>
      </c>
      <c r="BE23" s="8"/>
      <c r="BF23" s="8">
        <v>0.4</v>
      </c>
      <c r="BG23" s="8"/>
      <c r="BH23" s="8">
        <v>0.3</v>
      </c>
    </row>
    <row r="24" spans="1:60" ht="37.5" x14ac:dyDescent="0.25">
      <c r="A24" s="16" t="s">
        <v>98</v>
      </c>
      <c r="B24" s="17" t="s">
        <v>48</v>
      </c>
      <c r="C24" s="8">
        <v>4</v>
      </c>
      <c r="D24" s="8">
        <v>0.3</v>
      </c>
      <c r="E24" s="8">
        <v>0.5</v>
      </c>
      <c r="F24" s="8">
        <v>1.2</v>
      </c>
      <c r="G24" s="8">
        <v>0.3</v>
      </c>
      <c r="H24" s="8">
        <v>0.3</v>
      </c>
      <c r="I24" s="8">
        <v>3.9</v>
      </c>
      <c r="J24" s="8">
        <v>0.3</v>
      </c>
      <c r="K24" s="8">
        <v>1</v>
      </c>
      <c r="L24" s="8">
        <v>6</v>
      </c>
      <c r="M24" s="8">
        <v>0.4</v>
      </c>
      <c r="N24" s="8">
        <v>0.9</v>
      </c>
      <c r="O24" s="8">
        <v>1.5</v>
      </c>
      <c r="P24" s="8">
        <v>0.4</v>
      </c>
      <c r="Q24" s="8">
        <v>3.3</v>
      </c>
      <c r="R24" s="8">
        <v>0.9</v>
      </c>
      <c r="S24" s="8">
        <v>0.6</v>
      </c>
      <c r="T24" s="8">
        <v>0.3</v>
      </c>
      <c r="U24" s="8">
        <v>46.8</v>
      </c>
      <c r="V24" s="8">
        <v>1.2</v>
      </c>
      <c r="W24" s="8">
        <v>1</v>
      </c>
      <c r="X24" s="8">
        <v>0.4</v>
      </c>
      <c r="Y24" s="8">
        <v>0.7</v>
      </c>
      <c r="Z24" s="8">
        <v>1.9</v>
      </c>
      <c r="AA24" s="8">
        <v>0.4</v>
      </c>
      <c r="AB24" s="8">
        <v>0.4</v>
      </c>
      <c r="AC24" s="8">
        <v>2.5</v>
      </c>
      <c r="AD24" s="8">
        <v>0.9</v>
      </c>
      <c r="AE24" s="8">
        <v>0.7</v>
      </c>
      <c r="AF24" s="8">
        <v>12.8</v>
      </c>
      <c r="AG24" s="8">
        <v>1.3</v>
      </c>
      <c r="AH24" s="8">
        <v>0.2</v>
      </c>
      <c r="AI24" s="8">
        <v>11.6</v>
      </c>
      <c r="AJ24" s="8">
        <v>7</v>
      </c>
      <c r="AK24" s="8">
        <v>0.6</v>
      </c>
      <c r="AL24" s="8">
        <v>11</v>
      </c>
      <c r="AM24" s="8">
        <v>14.2</v>
      </c>
      <c r="AN24" s="8">
        <v>3.6</v>
      </c>
      <c r="AO24" s="8">
        <v>3.5</v>
      </c>
      <c r="AP24" s="8">
        <v>1.4</v>
      </c>
      <c r="AQ24" s="8">
        <v>3.1</v>
      </c>
      <c r="AR24" s="8">
        <v>2.4</v>
      </c>
      <c r="AS24" s="8">
        <v>7.2</v>
      </c>
      <c r="AT24" s="8">
        <v>1.4</v>
      </c>
      <c r="AU24" s="8">
        <v>0.8</v>
      </c>
      <c r="AV24" s="8">
        <v>0.3</v>
      </c>
      <c r="AW24" s="8">
        <v>0.5</v>
      </c>
      <c r="AX24" s="8">
        <v>2.1</v>
      </c>
      <c r="AY24" s="8">
        <v>2.1</v>
      </c>
      <c r="AZ24" s="8">
        <v>2.9</v>
      </c>
      <c r="BA24" s="8">
        <v>0.8</v>
      </c>
      <c r="BB24" s="8">
        <v>0.3</v>
      </c>
      <c r="BC24" s="8">
        <v>0.4</v>
      </c>
      <c r="BD24" s="8">
        <v>3</v>
      </c>
      <c r="BE24" s="8">
        <v>0.5</v>
      </c>
      <c r="BF24" s="8">
        <v>3.8</v>
      </c>
      <c r="BG24" s="8">
        <v>1.4</v>
      </c>
      <c r="BH24" s="8">
        <v>0.7</v>
      </c>
    </row>
    <row r="25" spans="1:60" ht="37.5" x14ac:dyDescent="0.25">
      <c r="A25" s="16" t="s">
        <v>115</v>
      </c>
      <c r="B25" s="17" t="s">
        <v>26</v>
      </c>
      <c r="C25" s="8">
        <v>2.1</v>
      </c>
      <c r="D25" s="8">
        <v>0.2</v>
      </c>
      <c r="E25" s="8">
        <v>0.2</v>
      </c>
      <c r="F25" s="8">
        <v>0.5</v>
      </c>
      <c r="G25" s="8">
        <v>0.2</v>
      </c>
      <c r="H25" s="8">
        <v>0.2</v>
      </c>
      <c r="I25" s="8">
        <v>1.5</v>
      </c>
      <c r="J25" s="8">
        <v>0.2</v>
      </c>
      <c r="K25" s="8">
        <v>0.5</v>
      </c>
      <c r="L25" s="8">
        <v>1.2</v>
      </c>
      <c r="M25" s="8">
        <v>0.2</v>
      </c>
      <c r="N25" s="8">
        <v>0.3</v>
      </c>
      <c r="O25" s="8">
        <v>0.4</v>
      </c>
      <c r="P25" s="8">
        <v>0.2</v>
      </c>
      <c r="Q25" s="8">
        <v>2.2999999999999998</v>
      </c>
      <c r="R25" s="8">
        <v>0.2</v>
      </c>
      <c r="S25" s="8">
        <v>0.2</v>
      </c>
      <c r="T25" s="8">
        <v>0.2</v>
      </c>
      <c r="U25" s="8">
        <v>17</v>
      </c>
      <c r="V25" s="8">
        <v>0.3</v>
      </c>
      <c r="W25" s="8">
        <v>0.5</v>
      </c>
      <c r="X25" s="8">
        <v>0.2</v>
      </c>
      <c r="Y25" s="8">
        <v>0.3</v>
      </c>
      <c r="Z25" s="8">
        <v>0.7</v>
      </c>
      <c r="AA25" s="8">
        <v>0.2</v>
      </c>
      <c r="AB25" s="8">
        <v>0.2</v>
      </c>
      <c r="AC25" s="8">
        <v>0.6</v>
      </c>
      <c r="AD25" s="8">
        <v>0.3</v>
      </c>
      <c r="AE25" s="8">
        <v>0.2</v>
      </c>
      <c r="AF25" s="8">
        <v>4.0999999999999996</v>
      </c>
      <c r="AG25" s="8">
        <v>0.8</v>
      </c>
      <c r="AH25" s="8">
        <v>0.2</v>
      </c>
      <c r="AI25" s="8">
        <v>4.9000000000000004</v>
      </c>
      <c r="AJ25" s="8">
        <v>2.2000000000000002</v>
      </c>
      <c r="AK25" s="8">
        <v>0.2</v>
      </c>
      <c r="AL25" s="8">
        <v>3.7</v>
      </c>
      <c r="AM25" s="8">
        <v>5.5</v>
      </c>
      <c r="AN25" s="8">
        <v>2.4</v>
      </c>
      <c r="AO25" s="8">
        <v>0.8</v>
      </c>
      <c r="AP25" s="8">
        <v>0.8</v>
      </c>
      <c r="AQ25" s="8">
        <v>0.7</v>
      </c>
      <c r="AR25" s="8">
        <v>1</v>
      </c>
      <c r="AS25" s="8">
        <v>1.9</v>
      </c>
      <c r="AT25" s="8">
        <v>0.6</v>
      </c>
      <c r="AU25" s="8">
        <v>0.7</v>
      </c>
      <c r="AV25" s="8">
        <v>0.2</v>
      </c>
      <c r="AW25" s="8">
        <v>0.2</v>
      </c>
      <c r="AX25" s="8">
        <v>0.6</v>
      </c>
      <c r="AY25" s="8">
        <v>1.3</v>
      </c>
      <c r="AZ25" s="8">
        <v>0.8</v>
      </c>
      <c r="BA25" s="8">
        <v>0.2</v>
      </c>
      <c r="BB25" s="8">
        <v>0.2</v>
      </c>
      <c r="BC25" s="8">
        <v>0.2</v>
      </c>
      <c r="BD25" s="8">
        <v>0.7</v>
      </c>
      <c r="BE25" s="8">
        <v>0.2</v>
      </c>
      <c r="BF25" s="8">
        <v>1.5</v>
      </c>
      <c r="BG25" s="8">
        <v>0.4</v>
      </c>
      <c r="BH25" s="8">
        <v>0</v>
      </c>
    </row>
    <row r="26" spans="1:60" ht="37.5" x14ac:dyDescent="0.25">
      <c r="A26" s="16" t="s">
        <v>116</v>
      </c>
      <c r="B26" s="17" t="s">
        <v>22</v>
      </c>
      <c r="C26" s="8">
        <v>34.299999999999997</v>
      </c>
      <c r="D26" s="8">
        <v>0.2</v>
      </c>
      <c r="E26" s="8">
        <v>0.8</v>
      </c>
      <c r="F26" s="8">
        <v>6.1</v>
      </c>
      <c r="G26" s="8">
        <v>1.1000000000000001</v>
      </c>
      <c r="H26" s="8">
        <v>0.9</v>
      </c>
      <c r="I26" s="8">
        <v>23.1</v>
      </c>
      <c r="J26" s="8">
        <v>0.9</v>
      </c>
      <c r="K26" s="8">
        <v>3.1</v>
      </c>
      <c r="L26" s="8">
        <v>27.9</v>
      </c>
      <c r="M26" s="8">
        <v>1.7</v>
      </c>
      <c r="N26" s="8">
        <v>7.7</v>
      </c>
      <c r="O26" s="8">
        <v>5.0999999999999996</v>
      </c>
      <c r="P26" s="8">
        <v>1</v>
      </c>
      <c r="Q26" s="8">
        <v>20.8</v>
      </c>
      <c r="R26" s="8">
        <v>3.5</v>
      </c>
      <c r="S26" s="8">
        <v>2.5</v>
      </c>
      <c r="T26" s="8">
        <v>0.6</v>
      </c>
      <c r="U26" s="8">
        <v>247.7</v>
      </c>
      <c r="V26" s="8">
        <v>4</v>
      </c>
      <c r="W26" s="8">
        <v>6</v>
      </c>
      <c r="X26" s="8">
        <v>1</v>
      </c>
      <c r="Y26" s="8">
        <v>3.2</v>
      </c>
      <c r="Z26" s="8">
        <v>7.1</v>
      </c>
      <c r="AA26" s="8">
        <v>0.3</v>
      </c>
      <c r="AB26" s="8">
        <v>0.5</v>
      </c>
      <c r="AC26" s="8">
        <v>11.7</v>
      </c>
      <c r="AD26" s="8">
        <v>3</v>
      </c>
      <c r="AE26" s="8">
        <v>2.7</v>
      </c>
      <c r="AF26" s="8">
        <v>42.2</v>
      </c>
      <c r="AG26" s="8">
        <v>7</v>
      </c>
      <c r="AH26" s="8">
        <v>0.4</v>
      </c>
      <c r="AI26" s="8">
        <v>40.299999999999997</v>
      </c>
      <c r="AJ26" s="8">
        <v>38.1</v>
      </c>
      <c r="AK26" s="8">
        <v>1.9</v>
      </c>
      <c r="AL26" s="8">
        <v>48.7</v>
      </c>
      <c r="AM26" s="8">
        <v>73.8</v>
      </c>
      <c r="AN26" s="8">
        <v>35.5</v>
      </c>
      <c r="AO26" s="8">
        <v>13.4</v>
      </c>
      <c r="AP26" s="8">
        <v>6.3</v>
      </c>
      <c r="AQ26" s="8">
        <v>11.8</v>
      </c>
      <c r="AR26" s="8">
        <v>11.8</v>
      </c>
      <c r="AS26" s="8">
        <v>40.700000000000003</v>
      </c>
      <c r="AT26" s="8">
        <v>7.4</v>
      </c>
      <c r="AU26" s="8">
        <v>5.9</v>
      </c>
      <c r="AV26" s="8">
        <v>0.2</v>
      </c>
      <c r="AW26" s="8">
        <v>1.8</v>
      </c>
      <c r="AX26" s="8">
        <v>11.9</v>
      </c>
      <c r="AY26" s="8">
        <v>9.9</v>
      </c>
      <c r="AZ26" s="8">
        <v>13.1</v>
      </c>
      <c r="BA26" s="8">
        <v>2.2000000000000002</v>
      </c>
      <c r="BB26" s="8">
        <v>2</v>
      </c>
      <c r="BC26" s="8">
        <v>1</v>
      </c>
      <c r="BD26" s="8">
        <v>16.399999999999999</v>
      </c>
      <c r="BE26" s="8">
        <v>1.5</v>
      </c>
      <c r="BF26" s="8">
        <v>13.3</v>
      </c>
      <c r="BG26" s="8">
        <v>5.7</v>
      </c>
      <c r="BH26" s="8">
        <v>3.8</v>
      </c>
    </row>
    <row r="27" spans="1:60" ht="37.5" x14ac:dyDescent="0.25">
      <c r="A27" s="16" t="s">
        <v>117</v>
      </c>
      <c r="B27" s="17" t="s">
        <v>49</v>
      </c>
      <c r="C27" s="8">
        <v>13.9</v>
      </c>
      <c r="D27" s="8">
        <v>0.1</v>
      </c>
      <c r="E27" s="8">
        <v>0.2</v>
      </c>
      <c r="F27" s="8">
        <v>3.6</v>
      </c>
      <c r="G27" s="8">
        <v>0.4</v>
      </c>
      <c r="H27" s="8">
        <v>0.4</v>
      </c>
      <c r="I27" s="8">
        <v>10.6</v>
      </c>
      <c r="J27" s="8">
        <v>0.6</v>
      </c>
      <c r="K27" s="8">
        <v>1</v>
      </c>
      <c r="L27" s="8">
        <v>14.9</v>
      </c>
      <c r="M27" s="8">
        <v>0.8</v>
      </c>
      <c r="N27" s="8">
        <v>2.6</v>
      </c>
      <c r="O27" s="8">
        <v>2.4</v>
      </c>
      <c r="P27" s="8">
        <v>0.2</v>
      </c>
      <c r="Q27" s="8">
        <v>11.7</v>
      </c>
      <c r="R27" s="8">
        <v>2.1</v>
      </c>
      <c r="S27" s="8">
        <v>0.9</v>
      </c>
      <c r="T27" s="8">
        <v>0.4</v>
      </c>
      <c r="U27" s="8">
        <v>107</v>
      </c>
      <c r="V27" s="8">
        <v>2.2000000000000002</v>
      </c>
      <c r="W27" s="8">
        <v>1.9</v>
      </c>
      <c r="X27" s="8">
        <v>0.5</v>
      </c>
      <c r="Y27" s="8">
        <v>1.1000000000000001</v>
      </c>
      <c r="Z27" s="8">
        <v>4.4000000000000004</v>
      </c>
      <c r="AA27" s="8">
        <v>0.2</v>
      </c>
      <c r="AB27" s="8">
        <v>0.3</v>
      </c>
      <c r="AC27" s="8">
        <v>4.2</v>
      </c>
      <c r="AD27" s="8">
        <v>0.9</v>
      </c>
      <c r="AE27" s="8">
        <v>1</v>
      </c>
      <c r="AF27" s="8">
        <v>23.6</v>
      </c>
      <c r="AG27" s="8">
        <v>2</v>
      </c>
      <c r="AH27" s="8">
        <v>0.3</v>
      </c>
      <c r="AI27" s="8">
        <v>20.100000000000001</v>
      </c>
      <c r="AJ27" s="8">
        <v>28.3</v>
      </c>
      <c r="AK27" s="8">
        <v>0.5</v>
      </c>
      <c r="AL27" s="8">
        <v>30</v>
      </c>
      <c r="AM27" s="8">
        <v>26.7</v>
      </c>
      <c r="AN27" s="8">
        <v>14.9</v>
      </c>
      <c r="AO27" s="8">
        <v>7.8</v>
      </c>
      <c r="AP27" s="8">
        <v>3.5</v>
      </c>
      <c r="AQ27" s="8">
        <v>4.0999999999999996</v>
      </c>
      <c r="AR27" s="8">
        <v>3.6</v>
      </c>
      <c r="AS27" s="8">
        <v>13.7</v>
      </c>
      <c r="AT27" s="8">
        <v>3.3</v>
      </c>
      <c r="AU27" s="8">
        <v>2.2999999999999998</v>
      </c>
      <c r="AV27" s="8">
        <v>0.1</v>
      </c>
      <c r="AW27" s="8">
        <v>0.6</v>
      </c>
      <c r="AX27" s="8">
        <v>4.9000000000000004</v>
      </c>
      <c r="AY27" s="8">
        <v>4.7</v>
      </c>
      <c r="AZ27" s="8">
        <v>6.1</v>
      </c>
      <c r="BA27" s="8">
        <v>1.3</v>
      </c>
      <c r="BB27" s="8">
        <v>1</v>
      </c>
      <c r="BC27" s="8">
        <v>0.2</v>
      </c>
      <c r="BD27" s="8">
        <v>6.5</v>
      </c>
      <c r="BE27" s="8">
        <v>0.7</v>
      </c>
      <c r="BF27" s="8">
        <v>5.6</v>
      </c>
      <c r="BG27" s="8">
        <v>2.2000000000000002</v>
      </c>
      <c r="BH27" s="8">
        <v>1.8</v>
      </c>
    </row>
    <row r="28" spans="1:60" ht="37.5" x14ac:dyDescent="0.25">
      <c r="A28" s="16" t="s">
        <v>119</v>
      </c>
      <c r="B28" s="17" t="s">
        <v>25</v>
      </c>
      <c r="C28" s="8">
        <v>3.1</v>
      </c>
      <c r="D28" s="8">
        <v>0</v>
      </c>
      <c r="E28" s="8">
        <v>0.3</v>
      </c>
      <c r="F28" s="8">
        <v>0.2</v>
      </c>
      <c r="G28" s="8">
        <v>0.3</v>
      </c>
      <c r="H28" s="8">
        <v>0.3</v>
      </c>
      <c r="I28" s="8">
        <v>2.8</v>
      </c>
      <c r="J28" s="8">
        <v>0.3</v>
      </c>
      <c r="K28" s="8">
        <v>0.7</v>
      </c>
      <c r="L28" s="8">
        <v>1.9</v>
      </c>
      <c r="M28" s="8">
        <v>0.2</v>
      </c>
      <c r="N28" s="8">
        <v>0.9</v>
      </c>
      <c r="O28" s="8">
        <v>1.1000000000000001</v>
      </c>
      <c r="P28" s="8">
        <v>0.3</v>
      </c>
      <c r="Q28" s="8">
        <v>1.4</v>
      </c>
      <c r="R28" s="8">
        <v>1</v>
      </c>
      <c r="S28" s="8">
        <v>0.4</v>
      </c>
      <c r="T28" s="8">
        <v>0.3</v>
      </c>
      <c r="U28" s="8">
        <v>13.3</v>
      </c>
      <c r="V28" s="8">
        <v>0</v>
      </c>
      <c r="W28" s="8">
        <v>0.7</v>
      </c>
      <c r="X28" s="8">
        <v>0.1</v>
      </c>
      <c r="Y28" s="8">
        <v>0</v>
      </c>
      <c r="Z28" s="8">
        <v>0</v>
      </c>
      <c r="AA28" s="8">
        <v>0.3</v>
      </c>
      <c r="AB28" s="8">
        <v>0.3</v>
      </c>
      <c r="AC28" s="8">
        <v>1.5</v>
      </c>
      <c r="AD28" s="8">
        <v>0.3</v>
      </c>
      <c r="AE28" s="8">
        <v>0.6</v>
      </c>
      <c r="AF28" s="8">
        <v>1.9</v>
      </c>
      <c r="AG28" s="8">
        <v>0.9</v>
      </c>
      <c r="AH28" s="8">
        <v>0.3</v>
      </c>
      <c r="AI28" s="8">
        <v>3.7</v>
      </c>
      <c r="AJ28" s="8">
        <v>4.5999999999999996</v>
      </c>
      <c r="AK28" s="8">
        <v>0.3</v>
      </c>
      <c r="AL28" s="8">
        <v>5.8</v>
      </c>
      <c r="AM28" s="8">
        <v>6.9</v>
      </c>
      <c r="AN28" s="8">
        <v>6.6</v>
      </c>
      <c r="AO28" s="8">
        <v>1.3</v>
      </c>
      <c r="AP28" s="8">
        <v>3.2</v>
      </c>
      <c r="AQ28" s="8">
        <v>2.2999999999999998</v>
      </c>
      <c r="AR28" s="8">
        <v>0.6</v>
      </c>
      <c r="AS28" s="8">
        <v>5.8</v>
      </c>
      <c r="AT28" s="8">
        <v>2.5</v>
      </c>
      <c r="AU28" s="8">
        <v>1.2</v>
      </c>
      <c r="AV28" s="8">
        <v>0</v>
      </c>
      <c r="AW28" s="8">
        <v>0.5</v>
      </c>
      <c r="AX28" s="8">
        <v>3</v>
      </c>
      <c r="AY28" s="8">
        <v>1.9</v>
      </c>
      <c r="AZ28" s="8">
        <v>2</v>
      </c>
      <c r="BA28" s="8">
        <v>1.1000000000000001</v>
      </c>
      <c r="BB28" s="8">
        <v>0.3</v>
      </c>
      <c r="BC28" s="8">
        <v>0.3</v>
      </c>
      <c r="BD28" s="8">
        <v>0.7</v>
      </c>
      <c r="BE28" s="8">
        <v>0.2</v>
      </c>
      <c r="BF28" s="8">
        <v>1.4</v>
      </c>
      <c r="BG28" s="8">
        <v>2.4</v>
      </c>
      <c r="BH28" s="8">
        <v>1.5</v>
      </c>
    </row>
    <row r="29" spans="1:60" ht="37.5" x14ac:dyDescent="0.25">
      <c r="A29" s="16" t="s">
        <v>118</v>
      </c>
      <c r="B29" s="17" t="s">
        <v>24</v>
      </c>
      <c r="C29" s="8">
        <v>0.9</v>
      </c>
      <c r="D29" s="8">
        <v>0.1</v>
      </c>
      <c r="E29" s="8">
        <v>0.1</v>
      </c>
      <c r="F29" s="8">
        <v>0.2</v>
      </c>
      <c r="G29" s="8">
        <v>0.1</v>
      </c>
      <c r="H29" s="8">
        <v>0.1</v>
      </c>
      <c r="I29" s="8">
        <v>0.4</v>
      </c>
      <c r="J29" s="8">
        <v>0.1</v>
      </c>
      <c r="K29" s="8">
        <v>0.1</v>
      </c>
      <c r="L29" s="8">
        <v>0.5</v>
      </c>
      <c r="M29" s="8">
        <v>0.1</v>
      </c>
      <c r="N29" s="8">
        <v>0.2</v>
      </c>
      <c r="O29" s="8">
        <v>0.2</v>
      </c>
      <c r="P29" s="8">
        <v>0.1</v>
      </c>
      <c r="Q29" s="8">
        <v>0.4</v>
      </c>
      <c r="R29" s="8">
        <v>0.1</v>
      </c>
      <c r="S29" s="8">
        <v>0.1</v>
      </c>
      <c r="T29" s="8">
        <v>0.1</v>
      </c>
      <c r="U29" s="8">
        <v>7</v>
      </c>
      <c r="V29" s="8">
        <v>0.1</v>
      </c>
      <c r="W29" s="8">
        <v>0</v>
      </c>
      <c r="X29" s="8">
        <v>0.1</v>
      </c>
      <c r="Y29" s="8">
        <v>0.1</v>
      </c>
      <c r="Z29" s="8">
        <v>0.1</v>
      </c>
      <c r="AA29" s="8">
        <v>0.1</v>
      </c>
      <c r="AB29" s="8">
        <v>0.1</v>
      </c>
      <c r="AC29" s="8">
        <v>0.3</v>
      </c>
      <c r="AD29" s="8">
        <v>0.1</v>
      </c>
      <c r="AE29" s="8">
        <v>0.1</v>
      </c>
      <c r="AF29" s="8">
        <v>1.2</v>
      </c>
      <c r="AG29" s="8">
        <v>0.1</v>
      </c>
      <c r="AH29" s="8">
        <v>0</v>
      </c>
      <c r="AI29" s="8">
        <v>0.8</v>
      </c>
      <c r="AJ29" s="8">
        <v>0.8</v>
      </c>
      <c r="AK29" s="8">
        <v>0.1</v>
      </c>
      <c r="AL29" s="8">
        <v>0.8</v>
      </c>
      <c r="AM29" s="8">
        <v>1.4</v>
      </c>
      <c r="AN29" s="8">
        <v>0.8</v>
      </c>
      <c r="AO29" s="8">
        <v>0.4</v>
      </c>
      <c r="AP29" s="8">
        <v>0.2</v>
      </c>
      <c r="AQ29" s="8">
        <v>0.2</v>
      </c>
      <c r="AR29" s="8">
        <v>0.2</v>
      </c>
      <c r="AS29" s="8">
        <v>1.1000000000000001</v>
      </c>
      <c r="AT29" s="8">
        <v>0.2</v>
      </c>
      <c r="AU29" s="8">
        <v>0.1</v>
      </c>
      <c r="AV29" s="8">
        <v>0</v>
      </c>
      <c r="AW29" s="8">
        <v>0.1</v>
      </c>
      <c r="AX29" s="8">
        <v>0.2</v>
      </c>
      <c r="AY29" s="8">
        <v>0.3</v>
      </c>
      <c r="AZ29" s="8">
        <v>0.3</v>
      </c>
      <c r="BA29" s="8">
        <v>0.1</v>
      </c>
      <c r="BB29" s="8">
        <v>0.1</v>
      </c>
      <c r="BC29" s="8">
        <v>0.1</v>
      </c>
      <c r="BD29" s="8">
        <v>0</v>
      </c>
      <c r="BE29" s="8">
        <v>0.1</v>
      </c>
      <c r="BF29" s="8">
        <v>0.3</v>
      </c>
      <c r="BG29" s="8">
        <v>0.1</v>
      </c>
      <c r="BH29" s="8">
        <v>0.1</v>
      </c>
    </row>
    <row r="30" spans="1:60" ht="37.5" x14ac:dyDescent="0.25">
      <c r="A30" s="16" t="s">
        <v>120</v>
      </c>
      <c r="B30" s="17" t="s">
        <v>23</v>
      </c>
      <c r="C30" s="8">
        <v>22.2</v>
      </c>
      <c r="D30" s="8">
        <v>0.2</v>
      </c>
      <c r="E30" s="8">
        <v>0.2</v>
      </c>
      <c r="F30" s="8">
        <v>2.2000000000000002</v>
      </c>
      <c r="G30" s="8">
        <v>0.4</v>
      </c>
      <c r="H30" s="8">
        <v>0.3</v>
      </c>
      <c r="I30" s="8">
        <v>8.8000000000000007</v>
      </c>
      <c r="J30" s="8">
        <v>0.3</v>
      </c>
      <c r="K30" s="8">
        <v>1.5</v>
      </c>
      <c r="L30" s="8">
        <v>10.8</v>
      </c>
      <c r="M30" s="8">
        <v>0.3</v>
      </c>
      <c r="N30" s="8">
        <v>1.5</v>
      </c>
      <c r="O30" s="8">
        <v>3.9</v>
      </c>
      <c r="P30" s="8">
        <v>0.2</v>
      </c>
      <c r="Q30" s="8">
        <v>4.7</v>
      </c>
      <c r="R30" s="8">
        <v>1.6</v>
      </c>
      <c r="S30" s="8">
        <v>1.4</v>
      </c>
      <c r="T30" s="8">
        <v>0.2</v>
      </c>
      <c r="U30" s="8">
        <v>116.5</v>
      </c>
      <c r="V30" s="8">
        <v>1.4</v>
      </c>
      <c r="W30" s="8">
        <v>2.8</v>
      </c>
      <c r="X30" s="8">
        <v>0.4</v>
      </c>
      <c r="Y30" s="8">
        <v>2.2000000000000002</v>
      </c>
      <c r="Z30" s="8">
        <v>1.9</v>
      </c>
      <c r="AA30" s="8">
        <v>0.2</v>
      </c>
      <c r="AB30" s="8">
        <v>0.1</v>
      </c>
      <c r="AC30" s="8">
        <v>5.0999999999999996</v>
      </c>
      <c r="AD30" s="8">
        <v>1.5</v>
      </c>
      <c r="AE30" s="8">
        <v>1</v>
      </c>
      <c r="AF30" s="8">
        <v>16</v>
      </c>
      <c r="AG30" s="8">
        <v>2.6</v>
      </c>
      <c r="AH30" s="8">
        <v>0.3</v>
      </c>
      <c r="AI30" s="8">
        <v>23.3</v>
      </c>
      <c r="AJ30" s="8">
        <v>19.8</v>
      </c>
      <c r="AK30" s="8">
        <v>0.8</v>
      </c>
      <c r="AL30" s="8">
        <v>21</v>
      </c>
      <c r="AM30" s="8">
        <v>18.899999999999999</v>
      </c>
      <c r="AN30" s="8">
        <v>21.9</v>
      </c>
      <c r="AO30" s="8">
        <v>6.4</v>
      </c>
      <c r="AP30" s="8">
        <v>2.5</v>
      </c>
      <c r="AQ30" s="8">
        <v>6.4</v>
      </c>
      <c r="AR30" s="8">
        <v>3.3</v>
      </c>
      <c r="AS30" s="8">
        <v>22.5</v>
      </c>
      <c r="AT30" s="8">
        <v>3.1</v>
      </c>
      <c r="AU30" s="8">
        <v>2.2000000000000002</v>
      </c>
      <c r="AV30" s="8">
        <v>0.1</v>
      </c>
      <c r="AW30" s="8">
        <v>0.4</v>
      </c>
      <c r="AX30" s="8">
        <v>4.8</v>
      </c>
      <c r="AY30" s="8">
        <v>7.6</v>
      </c>
      <c r="AZ30" s="8">
        <v>4.2</v>
      </c>
      <c r="BA30" s="8">
        <v>0.7</v>
      </c>
      <c r="BB30" s="8">
        <v>0.7</v>
      </c>
      <c r="BC30" s="8">
        <v>0.3</v>
      </c>
      <c r="BD30" s="8">
        <v>2.8</v>
      </c>
      <c r="BE30" s="8">
        <v>0.5</v>
      </c>
      <c r="BF30" s="8">
        <v>6.1</v>
      </c>
      <c r="BG30" s="8">
        <v>2.9</v>
      </c>
      <c r="BH30" s="8">
        <v>0.9</v>
      </c>
    </row>
    <row r="31" spans="1:60" ht="62.5" x14ac:dyDescent="0.25">
      <c r="A31" s="16" t="s">
        <v>121</v>
      </c>
      <c r="B31" s="17" t="s">
        <v>102</v>
      </c>
      <c r="C31" s="8">
        <v>0.3</v>
      </c>
      <c r="D31" s="8">
        <v>0</v>
      </c>
      <c r="E31" s="8">
        <v>0.2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0.4</v>
      </c>
      <c r="L31" s="8">
        <v>0.3</v>
      </c>
      <c r="M31" s="8">
        <v>0.2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0.3</v>
      </c>
      <c r="U31" s="8">
        <v>0</v>
      </c>
      <c r="V31" s="8">
        <v>0.3</v>
      </c>
      <c r="W31" s="8">
        <v>0.2</v>
      </c>
      <c r="X31" s="8">
        <v>0.1</v>
      </c>
      <c r="Y31" s="8">
        <v>0.2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0.3</v>
      </c>
      <c r="AF31" s="8">
        <v>0.2</v>
      </c>
      <c r="AG31" s="8">
        <v>0.5</v>
      </c>
      <c r="AH31" s="8">
        <v>0</v>
      </c>
      <c r="AI31" s="8">
        <v>0.3</v>
      </c>
      <c r="AJ31" s="8">
        <v>0</v>
      </c>
      <c r="AK31" s="8">
        <v>0.1</v>
      </c>
      <c r="AL31" s="8">
        <v>0</v>
      </c>
      <c r="AM31" s="8">
        <v>0.2</v>
      </c>
      <c r="AN31" s="8">
        <v>0</v>
      </c>
      <c r="AO31" s="8">
        <v>0</v>
      </c>
      <c r="AP31" s="8">
        <v>0.3</v>
      </c>
      <c r="AQ31" s="8">
        <v>0</v>
      </c>
      <c r="AR31" s="8">
        <v>0.2</v>
      </c>
      <c r="AS31" s="8">
        <v>0.4</v>
      </c>
      <c r="AT31" s="8">
        <v>0.4</v>
      </c>
      <c r="AU31" s="8">
        <v>0</v>
      </c>
      <c r="AV31" s="8">
        <v>0</v>
      </c>
      <c r="AW31" s="8">
        <v>0.4</v>
      </c>
      <c r="AX31" s="8">
        <v>0.2</v>
      </c>
      <c r="AY31" s="8">
        <v>0.2</v>
      </c>
      <c r="AZ31" s="8">
        <v>0.4</v>
      </c>
      <c r="BA31" s="8">
        <v>0</v>
      </c>
      <c r="BB31" s="8">
        <v>0.3</v>
      </c>
      <c r="BC31" s="8">
        <v>0.4</v>
      </c>
      <c r="BD31" s="8">
        <v>0</v>
      </c>
      <c r="BE31" s="8">
        <v>0.1</v>
      </c>
      <c r="BF31" s="8">
        <v>0</v>
      </c>
      <c r="BG31" s="8">
        <v>0.4</v>
      </c>
      <c r="BH31" s="8">
        <v>0</v>
      </c>
    </row>
    <row r="32" spans="1:60" ht="25" customHeight="1" x14ac:dyDescent="0.25">
      <c r="A32" s="18" t="s">
        <v>4</v>
      </c>
      <c r="B32" s="18"/>
      <c r="C32" s="19">
        <f t="shared" ref="C32:AH32" si="0">SUM(C6:C31)</f>
        <v>318.8</v>
      </c>
      <c r="D32" s="19">
        <f t="shared" si="0"/>
        <v>4.2</v>
      </c>
      <c r="E32" s="19">
        <f t="shared" si="0"/>
        <v>10</v>
      </c>
      <c r="F32" s="19">
        <f t="shared" si="0"/>
        <v>43.5</v>
      </c>
      <c r="G32" s="19">
        <f t="shared" si="0"/>
        <v>10</v>
      </c>
      <c r="H32" s="19">
        <f t="shared" si="0"/>
        <v>8.1999999999999993</v>
      </c>
      <c r="I32" s="19">
        <f t="shared" si="0"/>
        <v>219.8</v>
      </c>
      <c r="J32" s="19">
        <f t="shared" si="0"/>
        <v>10.8</v>
      </c>
      <c r="K32" s="19">
        <f t="shared" si="0"/>
        <v>26.4</v>
      </c>
      <c r="L32" s="19">
        <f t="shared" si="0"/>
        <v>216.4</v>
      </c>
      <c r="M32" s="19">
        <f t="shared" si="0"/>
        <v>12.9</v>
      </c>
      <c r="N32" s="19">
        <f t="shared" si="0"/>
        <v>38.5</v>
      </c>
      <c r="O32" s="19">
        <f t="shared" si="0"/>
        <v>41.3</v>
      </c>
      <c r="P32" s="19">
        <f t="shared" si="0"/>
        <v>6.7</v>
      </c>
      <c r="Q32" s="19">
        <f t="shared" si="0"/>
        <v>190.8</v>
      </c>
      <c r="R32" s="19">
        <f t="shared" si="0"/>
        <v>35.700000000000003</v>
      </c>
      <c r="S32" s="19">
        <f t="shared" si="0"/>
        <v>18.5</v>
      </c>
      <c r="T32" s="19">
        <f t="shared" si="0"/>
        <v>12.2</v>
      </c>
      <c r="U32" s="19">
        <f t="shared" si="0"/>
        <v>2428.4</v>
      </c>
      <c r="V32" s="19">
        <f t="shared" si="0"/>
        <v>37.200000000000003</v>
      </c>
      <c r="W32" s="19">
        <f t="shared" si="0"/>
        <v>50.1</v>
      </c>
      <c r="X32" s="19">
        <f t="shared" si="0"/>
        <v>7.2</v>
      </c>
      <c r="Y32" s="19">
        <f t="shared" si="0"/>
        <v>25.3</v>
      </c>
      <c r="Z32" s="19">
        <f t="shared" si="0"/>
        <v>65.7</v>
      </c>
      <c r="AA32" s="19">
        <f t="shared" si="0"/>
        <v>5.2</v>
      </c>
      <c r="AB32" s="19">
        <f t="shared" si="0"/>
        <v>6.1</v>
      </c>
      <c r="AC32" s="19">
        <f t="shared" si="0"/>
        <v>102.9</v>
      </c>
      <c r="AD32" s="19">
        <f t="shared" si="0"/>
        <v>26.5</v>
      </c>
      <c r="AE32" s="19">
        <f t="shared" si="0"/>
        <v>24.2</v>
      </c>
      <c r="AF32" s="19">
        <f t="shared" si="0"/>
        <v>539.9</v>
      </c>
      <c r="AG32" s="19">
        <f t="shared" si="0"/>
        <v>59.5</v>
      </c>
      <c r="AH32" s="19">
        <f t="shared" si="0"/>
        <v>6.8</v>
      </c>
      <c r="AI32" s="19">
        <f t="shared" ref="AI32:BH32" si="1">SUM(AI6:AI31)</f>
        <v>464.8</v>
      </c>
      <c r="AJ32" s="19">
        <f t="shared" si="1"/>
        <v>352.6</v>
      </c>
      <c r="AK32" s="19">
        <f t="shared" si="1"/>
        <v>14.3</v>
      </c>
      <c r="AL32" s="19">
        <f t="shared" si="1"/>
        <v>370.5</v>
      </c>
      <c r="AM32" s="19">
        <f t="shared" si="1"/>
        <v>633.4</v>
      </c>
      <c r="AN32" s="19">
        <f t="shared" si="1"/>
        <v>257.5</v>
      </c>
      <c r="AO32" s="19">
        <f t="shared" si="1"/>
        <v>159.9</v>
      </c>
      <c r="AP32" s="19">
        <f t="shared" si="1"/>
        <v>63</v>
      </c>
      <c r="AQ32" s="19">
        <f t="shared" si="1"/>
        <v>139.5</v>
      </c>
      <c r="AR32" s="19">
        <f t="shared" si="1"/>
        <v>99.6</v>
      </c>
      <c r="AS32" s="19">
        <f t="shared" si="1"/>
        <v>394.4</v>
      </c>
      <c r="AT32" s="19">
        <f t="shared" si="1"/>
        <v>68.599999999999994</v>
      </c>
      <c r="AU32" s="19">
        <f t="shared" si="1"/>
        <v>35.5</v>
      </c>
      <c r="AV32" s="19">
        <f t="shared" si="1"/>
        <v>5</v>
      </c>
      <c r="AW32" s="19">
        <f t="shared" si="1"/>
        <v>13</v>
      </c>
      <c r="AX32" s="19">
        <f t="shared" si="1"/>
        <v>88.6</v>
      </c>
      <c r="AY32" s="19">
        <f t="shared" si="1"/>
        <v>101</v>
      </c>
      <c r="AZ32" s="19">
        <f t="shared" si="1"/>
        <v>118.4</v>
      </c>
      <c r="BA32" s="19">
        <f t="shared" si="1"/>
        <v>30</v>
      </c>
      <c r="BB32" s="19">
        <f t="shared" si="1"/>
        <v>17.100000000000001</v>
      </c>
      <c r="BC32" s="19">
        <f t="shared" si="1"/>
        <v>7.2</v>
      </c>
      <c r="BD32" s="19">
        <f t="shared" si="1"/>
        <v>114.9</v>
      </c>
      <c r="BE32" s="19">
        <f t="shared" si="1"/>
        <v>12.4</v>
      </c>
      <c r="BF32" s="19">
        <f t="shared" si="1"/>
        <v>151.1</v>
      </c>
      <c r="BG32" s="19">
        <f t="shared" si="1"/>
        <v>50.4</v>
      </c>
      <c r="BH32" s="19">
        <f t="shared" si="1"/>
        <v>15.5</v>
      </c>
    </row>
  </sheetData>
  <autoFilter ref="A5:BH32" xr:uid="{00000000-0009-0000-0000-000001000000}"/>
  <mergeCells count="3">
    <mergeCell ref="A1:B1"/>
    <mergeCell ref="A2:B2"/>
    <mergeCell ref="A3:B3"/>
  </mergeCells>
  <pageMargins left="0.45" right="0.45" top="0.5" bottom="0.5" header="0.3" footer="0.3"/>
  <pageSetup scale="36" fitToWidth="0" orientation="landscape" r:id="rId1"/>
  <headerFooter scaleWithDoc="0">
    <oddFooter>&amp;R&amp;"Arial,Regular"&amp;8January 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7" ma:contentTypeDescription="Create a new document." ma:contentTypeScope="" ma:versionID="8eb3e47717b7c32d3b8e559a1da7d19a">
  <xsd:schema xmlns:xsd="http://www.w3.org/2001/XMLSchema" xmlns:xs="http://www.w3.org/2001/XMLSchema" xmlns:p="http://schemas.microsoft.com/office/2006/metadata/properties" xmlns:ns1="http://schemas.microsoft.com/sharepoint/v3" xmlns:ns2="d48bccdd-9d79-4ff7-8c48-7ea1ac9c084a" xmlns:ns3="c1cf9bbc-61a0-48a2-ac17-6c71eb332d2b" targetNamespace="http://schemas.microsoft.com/office/2006/metadata/properties" ma:root="true" ma:fieldsID="f60e1d272b4fde43a2a0e33148299861" ns1:_="" ns2:_="" ns3:_="">
    <xsd:import namespace="http://schemas.microsoft.com/sharepoint/v3"/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24a4b3-9328-4f91-84a4-59b470b20cdf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1DA62-4D46-4BA5-967E-CBF010B7E55D}">
  <ds:schemaRefs>
    <ds:schemaRef ds:uri="http://schemas.microsoft.com/office/2006/metadata/properties"/>
    <ds:schemaRef ds:uri="http://schemas.microsoft.com/office/infopath/2007/PartnerControls"/>
    <ds:schemaRef ds:uri="c1cf9bbc-61a0-48a2-ac17-6c71eb332d2b"/>
    <ds:schemaRef ds:uri="d48bccdd-9d79-4ff7-8c48-7ea1ac9c084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F17BC41-7258-4D45-B9FD-9D691ECB1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0583DD-2C13-4C67-8BD0-D95EBEA52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County_Totals</vt:lpstr>
      <vt:lpstr>County_Programs</vt:lpstr>
      <vt:lpstr>County_Totals!Print_Area</vt:lpstr>
      <vt:lpstr>County_Programs!Print_Titles</vt:lpstr>
      <vt:lpstr>County_Totals!Print_Titles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2022-12-08T00:48:53Z</dcterms:created>
  <dcterms:modified xsi:type="dcterms:W3CDTF">2026-01-30T17:39:02Z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0x0101006877068CF4605047904B56A96DAF20C2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